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3" activeTab="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<sst xmlns="http://schemas.openxmlformats.org/spreadsheetml/2006/main" count="777" uniqueCount="366">
  <si>
    <t>部门收支总体情况表</t>
  </si>
  <si>
    <t>部门名称：新乡市凤泉区应急管理局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</si>
  <si>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</si>
  <si>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</si>
  <si>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</si>
  <si>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</si>
  <si>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</si>
  <si>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</si>
  <si>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</si>
  <si>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</si>
  <si>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</si>
  <si>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</si>
  <si>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</si>
  <si>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</si>
  <si>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</si>
  <si>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</si>
  <si>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</si>
  <si>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</si>
  <si>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</si>
  <si>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</si>
  <si>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</si>
  <si>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</si>
  <si>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</si>
  <si>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</si>
  <si>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</si>
  <si>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</si>
  <si>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</si>
  <si>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</si>
  <si>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</si>
  <si>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</si>
  <si>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</si>
  <si>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</si>
  <si>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</si>
  <si>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</si>
  <si>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</si>
  <si>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</si>
  <si>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</si>
  <si>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</si>
  <si>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</si>
  <si>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</si>
  <si>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</si>
  <si>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</si>
  <si>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</si>
  <si>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</si>
  <si>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</si>
  <si>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</si>
  <si>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</si>
  <si>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</si>
  <si>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</si>
  <si>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</si>
  <si>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</si>
  <si>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</si>
  <si>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</si>
  <si>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</si>
  <si>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</si>
  <si>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</si>
  <si>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</si>
  <si>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</si>
  <si>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</si>
  <si>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</si>
  <si>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</si>
  <si>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</si>
  <si>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</si>
  <si>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</si>
  <si>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</si>
  <si>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</si>
  <si>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</si>
  <si>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</si>
  <si>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</si>
  <si>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</si>
  <si>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208</t>
  </si>
  <si>
    <t>05</t>
  </si>
  <si>
    <t>机关事业单位养老保险缴费支出</t>
  </si>
  <si>
    <t>210</t>
  </si>
  <si>
    <t>11</t>
  </si>
  <si>
    <t>行政医疗</t>
  </si>
  <si>
    <t>99</t>
  </si>
  <si>
    <t>其他社会保障和就业支出</t>
  </si>
  <si>
    <t>221</t>
  </si>
  <si>
    <t>02</t>
  </si>
  <si>
    <t>住房公积金</t>
  </si>
  <si>
    <t>224</t>
  </si>
  <si>
    <t>其他工资福利支出</t>
  </si>
  <si>
    <t>08</t>
  </si>
  <si>
    <t>应急救援</t>
  </si>
  <si>
    <t>07</t>
  </si>
  <si>
    <t>地方自然灾害生活救助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</si>
  <si>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</si>
  <si>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</si>
  <si>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</si>
  <si>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</si>
  <si>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</si>
  <si>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</si>
  <si>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</si>
  <si>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</si>
  <si>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</si>
  <si>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</si>
  <si>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</si>
  <si>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</si>
  <si>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</si>
  <si>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</si>
  <si>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</si>
  <si>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</si>
  <si>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</si>
  <si>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</si>
  <si>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</si>
  <si>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</si>
  <si>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</si>
  <si>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</si>
  <si>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</si>
  <si>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</si>
  <si>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</si>
  <si>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</si>
  <si>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</si>
  <si>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</si>
  <si>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</si>
  <si>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</si>
  <si>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</si>
  <si>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</si>
  <si>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单位：新乡市凤泉区应急管理局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</si>
  <si>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</si>
  <si>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</si>
  <si>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</si>
  <si>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</si>
  <si>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</si>
  <si>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</si>
  <si>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</si>
  <si>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</si>
  <si>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</si>
  <si>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</si>
  <si>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</si>
  <si>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</si>
  <si>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</si>
  <si>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</si>
  <si>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</si>
  <si>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</si>
  <si>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机关事业单位职业年金缴费支出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</si>
  <si>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</si>
  <si>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</si>
  <si>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</si>
  <si>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</si>
  <si>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</si>
  <si>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</si>
  <si>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</si>
  <si>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</si>
  <si>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</si>
  <si>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</si>
  <si>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</si>
  <si>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</si>
  <si>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</si>
  <si>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</si>
  <si>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</si>
  <si>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</si>
  <si>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</si>
  <si>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</si>
  <si>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</si>
  <si>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</si>
  <si>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</si>
  <si>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</si>
  <si>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</si>
  <si>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</si>
  <si>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</si>
  <si>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</si>
  <si>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</si>
  <si>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</si>
  <si>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</si>
  <si>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</si>
  <si>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</si>
  <si>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</si>
  <si>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</si>
  <si>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</si>
  <si>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</si>
  <si>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</si>
  <si>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</si>
  <si>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</si>
  <si>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</si>
  <si>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</si>
  <si>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</si>
  <si>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</si>
  <si>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</si>
  <si>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</si>
  <si>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</si>
  <si>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</si>
  <si>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</si>
  <si>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</si>
  <si>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</si>
  <si>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</si>
  <si>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</si>
  <si>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</si>
  <si>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</si>
  <si>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</si>
  <si>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</si>
  <si>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</si>
  <si>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</si>
  <si>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</si>
  <si>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</si>
  <si>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</si>
  <si>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</si>
  <si>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</si>
  <si>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</si>
  <si>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</si>
  <si>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</si>
  <si>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</si>
  <si>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</si>
  <si>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</si>
  <si>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</si>
  <si>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</si>
  <si>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</si>
  <si>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</si>
  <si>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</si>
  <si>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</si>
  <si>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</si>
  <si>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</si>
  <si>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</si>
  <si>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</si>
  <si>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</si>
  <si>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</si>
  <si>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</si>
  <si>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</si>
  <si>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</si>
  <si>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>2240108 2240702</t>
  </si>
  <si>
    <t>应急救援 地方自然灾害生活救助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</si>
  <si>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</si>
  <si>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</si>
  <si>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</si>
  <si>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</si>
  <si>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</si>
  <si>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</si>
  <si>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</si>
  <si>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</si>
  <si>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</si>
  <si>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</si>
  <si>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</si>
  <si>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</si>
  <si>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</si>
  <si>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</si>
  <si>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</si>
  <si>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</si>
  <si>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</si>
  <si>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</si>
  <si>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</si>
  <si>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</si>
  <si>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</si>
  <si>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</si>
  <si>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</si>
  <si>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</si>
  <si>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</si>
  <si>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</si>
  <si>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</si>
  <si>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</si>
  <si>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</si>
  <si>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</si>
  <si>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</si>
  <si>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</si>
  <si>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</si>
  <si>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</si>
  <si>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</si>
  <si>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</si>
  <si>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</si>
  <si>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单位名称：新乡市凤泉区应急管理局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</si>
  <si>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</si>
  <si>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</si>
  <si>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</si>
  <si>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</si>
  <si>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</si>
  <si>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</si>
  <si>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</si>
  <si>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</si>
  <si>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</si>
  <si>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</si>
  <si>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</si>
  <si>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</si>
  <si>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</si>
  <si>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</si>
  <si>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</si>
  <si>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</si>
  <si>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</si>
  <si>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</si>
  <si>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</si>
  <si>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</si>
  <si>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</si>
  <si>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</si>
  <si>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</si>
  <si>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</si>
  <si>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</si>
  <si>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</si>
  <si>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</si>
  <si>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</si>
  <si>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</si>
  <si>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</si>
  <si>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</si>
  <si>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</si>
  <si>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</si>
  <si>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</si>
  <si>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</si>
  <si>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</si>
  <si>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</si>
  <si>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</si>
  <si>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</si>
  <si>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</si>
  <si>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</si>
  <si>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</si>
  <si>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</si>
  <si>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</si>
  <si>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</si>
  <si>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</si>
  <si>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</si>
  <si>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</si>
  <si>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</si>
  <si>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</si>
  <si>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</si>
  <si>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</si>
  <si>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</si>
  <si>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</si>
  <si>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</si>
  <si>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</si>
  <si>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</si>
  <si>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</si>
  <si>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</si>
  <si>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</si>
  <si>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</si>
  <si>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</si>
  <si>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</si>
  <si>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</si>
  <si>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</si>
  <si>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</si>
  <si>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</si>
  <si>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</si>
  <si>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</si>
  <si>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</si>
  <si>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</si>
  <si>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</si>
  <si>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</si>
  <si>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</si>
  <si>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</si>
  <si>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</si>
  <si>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</si>
  <si>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安全生产预防及应急专项</t>
  </si>
  <si>
    <t>用于安全生产预防工作及安全生产应急能力建设等方面的资金</t>
  </si>
  <si>
    <t>组织指挥协调安全生产应急救援工作，综合管理全区安全生产伤亡事故，事故隐患排查治理</t>
  </si>
  <si>
    <t>自筹人员工资</t>
  </si>
  <si>
    <t>自筹人员经费</t>
  </si>
  <si>
    <t>自然灾害生活救助资金</t>
  </si>
  <si>
    <t>解决遭受自然灾害地区的居民物料克服的衣食住医等临时困难</t>
  </si>
  <si>
    <t>自然灾害生活救助资金的及时投入，能够较好保证受灾难群众生活得到基本保障，因灾倒损住房恢复重建如期完成，救灾储备物资管理更加安全规范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</si>
  <si>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</si>
  <si>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</si>
  <si>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</si>
  <si>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</si>
  <si>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</si>
  <si>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</si>
  <si>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</si>
  <si>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新乡市凤泉区应急管理局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</si>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</sst>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8"/>
      <color indexed="8"/>
      <name val="新宋体"/>
      <charset val="134"/>
    </font>
    <font>
      <b/>
      <sz val="11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8" borderId="27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18" borderId="3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8" fillId="23" borderId="32" applyNumberFormat="0" applyAlignment="0" applyProtection="0">
      <alignment vertical="center"/>
    </xf>
    <xf numFmtId="0" fontId="50" fillId="23" borderId="27" applyNumberFormat="0" applyAlignment="0" applyProtection="0">
      <alignment vertical="center"/>
    </xf>
    <xf numFmtId="0" fontId="38" fillId="14" borderId="29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2"/>
    </xf>
    <xf numFmtId="2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/>
    </xf>
    <xf numFmtId="0" fontId="25" fillId="0" borderId="1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 shrinkToFit="1"/>
    </xf>
    <xf numFmtId="0" fontId="26" fillId="0" borderId="19" xfId="0" applyFont="1" applyFill="1" applyBorder="1" applyAlignment="1">
      <alignment horizontal="center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left" vertical="center" wrapText="1"/>
    </xf>
    <xf numFmtId="49" fontId="26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6" fillId="0" borderId="20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Border="1" applyAlignment="1">
      <alignment horizontal="center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4" xfId="0" applyFont="1" applyFill="1" applyBorder="1" applyAlignment="1">
      <alignment horizontal="left" vertical="center" wrapText="1"/>
    </xf>
    <xf numFmtId="176" fontId="14" fillId="0" borderId="4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6" fillId="0" borderId="11" xfId="0" applyFont="1" applyFill="1" applyBorder="1" applyAlignment="1" quotePrefix="1">
      <alignment horizontal="center" vertical="center" wrapText="1"/>
    </xf>
    <xf numFmtId="49" fontId="26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4" workbookViewId="0">
      <selection activeCell="D17" sqref="D17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ht="15" customHeight="1" spans="1:12">
      <c r="A2" s="37" t="s">
        <v>1</v>
      </c>
      <c r="B2" s="169"/>
      <c r="C2" s="169"/>
      <c r="D2" s="169"/>
      <c r="E2" s="169"/>
      <c r="F2" s="169"/>
      <c r="G2" s="215"/>
      <c r="H2" s="215"/>
      <c r="I2" s="215"/>
      <c r="J2" s="228" t="s">
        <v>2</v>
      </c>
      <c r="K2" s="229"/>
      <c r="L2" s="230"/>
    </row>
    <row r="3" ht="18" customHeight="1" spans="1:12">
      <c r="A3" s="39" t="s">
        <v>3</v>
      </c>
      <c r="B3" s="163"/>
      <c r="C3" s="39" t="s">
        <v>4</v>
      </c>
      <c r="D3" s="163"/>
      <c r="E3" s="163"/>
      <c r="F3" s="163"/>
      <c r="G3" s="163"/>
      <c r="H3" s="163"/>
      <c r="I3" s="163"/>
      <c r="J3" s="163"/>
      <c r="K3" s="163"/>
      <c r="L3" s="163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163"/>
      <c r="F4" s="163"/>
      <c r="G4" s="163"/>
      <c r="H4" s="163"/>
      <c r="I4" s="163"/>
      <c r="J4" s="163"/>
      <c r="K4" s="163"/>
      <c r="L4" s="163"/>
    </row>
    <row r="5" ht="45.75" customHeight="1" spans="1:12">
      <c r="A5" s="163"/>
      <c r="B5" s="163"/>
      <c r="C5" s="163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163"/>
      <c r="B6" s="163"/>
      <c r="C6" s="163"/>
      <c r="D6" s="163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71" t="s">
        <v>17</v>
      </c>
      <c r="B7" s="163">
        <v>189.67</v>
      </c>
      <c r="C7" s="171" t="s">
        <v>18</v>
      </c>
      <c r="D7" s="163">
        <v>161.23</v>
      </c>
      <c r="E7" s="163">
        <v>161.23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</row>
    <row r="8" ht="22.5" customHeight="1" spans="1:12">
      <c r="A8" s="171" t="s">
        <v>19</v>
      </c>
      <c r="B8" s="163">
        <v>0</v>
      </c>
      <c r="C8" s="171" t="s">
        <v>20</v>
      </c>
      <c r="D8" s="163">
        <f>SUM(E8:G8)</f>
        <v>146.08</v>
      </c>
      <c r="E8" s="163">
        <v>146.08</v>
      </c>
      <c r="F8" s="163">
        <v>0</v>
      </c>
      <c r="G8" s="163">
        <v>0</v>
      </c>
      <c r="H8" s="163">
        <v>0</v>
      </c>
      <c r="I8" s="163">
        <v>0</v>
      </c>
      <c r="J8" s="163">
        <v>0</v>
      </c>
      <c r="K8" s="163">
        <v>0</v>
      </c>
      <c r="L8" s="163">
        <v>0</v>
      </c>
    </row>
    <row r="9" ht="22.5" customHeight="1" spans="1:12">
      <c r="A9" s="216" t="s">
        <v>21</v>
      </c>
      <c r="B9" s="217">
        <v>0</v>
      </c>
      <c r="C9" s="216" t="s">
        <v>22</v>
      </c>
      <c r="D9" s="163">
        <f>SUM(E9:G9)</f>
        <v>15.15</v>
      </c>
      <c r="E9" s="217">
        <v>15.15</v>
      </c>
      <c r="F9" s="163">
        <v>0</v>
      </c>
      <c r="G9" s="163">
        <v>0</v>
      </c>
      <c r="H9" s="163">
        <v>0</v>
      </c>
      <c r="I9" s="163">
        <v>0</v>
      </c>
      <c r="J9" s="163">
        <v>0</v>
      </c>
      <c r="K9" s="163">
        <v>0</v>
      </c>
      <c r="L9" s="163">
        <v>0</v>
      </c>
    </row>
    <row r="10" ht="22.5" customHeight="1" spans="1:12">
      <c r="A10" s="218" t="s">
        <v>23</v>
      </c>
      <c r="B10" s="217">
        <v>0</v>
      </c>
      <c r="C10" s="218" t="s">
        <v>24</v>
      </c>
      <c r="D10" s="163">
        <f>SUM(E10:G10)</f>
        <v>0</v>
      </c>
      <c r="E10" s="219">
        <v>0</v>
      </c>
      <c r="F10" s="163">
        <v>0</v>
      </c>
      <c r="G10" s="163"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v>0</v>
      </c>
    </row>
    <row r="11" ht="22.5" customHeight="1" spans="1:12">
      <c r="A11" s="220"/>
      <c r="B11" s="219"/>
      <c r="C11" s="218" t="s">
        <v>25</v>
      </c>
      <c r="D11" s="163">
        <v>28.44</v>
      </c>
      <c r="E11" s="219">
        <v>28.44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</row>
    <row r="12" ht="22.5" customHeight="1" spans="1:12">
      <c r="A12" s="218" t="s">
        <v>26</v>
      </c>
      <c r="B12" s="219">
        <v>189.67</v>
      </c>
      <c r="C12" s="218" t="s">
        <v>27</v>
      </c>
      <c r="D12" s="163">
        <f>SUM(D8:D11)</f>
        <v>189.67</v>
      </c>
      <c r="E12" s="219">
        <f>SUM(E8:E11)</f>
        <v>189.67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</row>
    <row r="13" ht="22.5" customHeight="1" spans="1:12">
      <c r="A13" s="218" t="s">
        <v>28</v>
      </c>
      <c r="B13" s="219">
        <v>0</v>
      </c>
      <c r="C13" s="221"/>
      <c r="D13" s="163"/>
      <c r="E13" s="219"/>
      <c r="F13" s="163"/>
      <c r="G13" s="163"/>
      <c r="H13" s="163"/>
      <c r="I13" s="163"/>
      <c r="J13" s="163"/>
      <c r="K13" s="163"/>
      <c r="L13" s="163"/>
    </row>
    <row r="14" ht="22.5" customHeight="1" spans="1:12">
      <c r="A14" s="222" t="s">
        <v>29</v>
      </c>
      <c r="B14" s="219">
        <v>0</v>
      </c>
      <c r="C14" s="221"/>
      <c r="D14" s="163"/>
      <c r="E14" s="219"/>
      <c r="F14" s="163"/>
      <c r="G14" s="163"/>
      <c r="H14" s="163"/>
      <c r="I14" s="163"/>
      <c r="J14" s="163"/>
      <c r="K14" s="163"/>
      <c r="L14" s="163"/>
    </row>
    <row r="15" ht="22.5" customHeight="1" spans="1:12">
      <c r="A15" s="222" t="s">
        <v>14</v>
      </c>
      <c r="B15" s="219">
        <v>0</v>
      </c>
      <c r="C15" s="221"/>
      <c r="D15" s="163"/>
      <c r="E15" s="219"/>
      <c r="F15" s="163"/>
      <c r="G15" s="163"/>
      <c r="H15" s="163"/>
      <c r="I15" s="163"/>
      <c r="J15" s="163"/>
      <c r="K15" s="163"/>
      <c r="L15" s="163"/>
    </row>
    <row r="16" ht="27.75" customHeight="1" spans="1:12">
      <c r="A16" s="222" t="s">
        <v>15</v>
      </c>
      <c r="B16" s="219">
        <v>0</v>
      </c>
      <c r="C16" s="223"/>
      <c r="D16" s="163"/>
      <c r="E16" s="219"/>
      <c r="F16" s="163"/>
      <c r="G16" s="163"/>
      <c r="H16" s="163"/>
      <c r="I16" s="163"/>
      <c r="J16" s="163"/>
      <c r="K16" s="163"/>
      <c r="L16" s="163"/>
    </row>
    <row r="17" ht="27.75" customHeight="1" spans="1:12">
      <c r="A17" s="222" t="s">
        <v>16</v>
      </c>
      <c r="B17" s="219">
        <v>0</v>
      </c>
      <c r="C17" s="223"/>
      <c r="D17" s="163"/>
      <c r="E17" s="219"/>
      <c r="F17" s="163"/>
      <c r="G17" s="163"/>
      <c r="H17" s="163"/>
      <c r="I17" s="163"/>
      <c r="J17" s="163"/>
      <c r="K17" s="163"/>
      <c r="L17" s="163"/>
    </row>
    <row r="18" ht="20.25" customHeight="1" spans="1:12">
      <c r="A18" s="224" t="s">
        <v>30</v>
      </c>
      <c r="B18" s="225">
        <f>SUM(B12,B13)</f>
        <v>189.67</v>
      </c>
      <c r="C18" s="224" t="s">
        <v>31</v>
      </c>
      <c r="D18" s="163">
        <v>189.67</v>
      </c>
      <c r="E18" s="226">
        <v>189.67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</row>
    <row r="19" ht="20.25" customHeight="1" spans="1:12">
      <c r="A19" s="181"/>
      <c r="B19" s="227"/>
      <c r="C19" s="181"/>
      <c r="D19" s="182"/>
      <c r="E19" s="182"/>
      <c r="F19" s="182"/>
      <c r="G19" s="182"/>
      <c r="H19" s="182"/>
      <c r="I19" s="182"/>
      <c r="J19" s="182"/>
      <c r="K19" s="182"/>
      <c r="L19" s="182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D7" sqref="D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2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3" t="s">
        <v>2</v>
      </c>
      <c r="K2" s="43"/>
      <c r="L2" s="37"/>
      <c r="M2" s="4"/>
    </row>
    <row r="3" ht="16.5" customHeight="1" spans="1:13">
      <c r="A3" s="39" t="s">
        <v>53</v>
      </c>
      <c r="B3" s="39"/>
      <c r="C3" s="39"/>
      <c r="D3" s="39" t="s">
        <v>354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15" t="s">
        <v>355</v>
      </c>
      <c r="B6" s="16" t="s">
        <v>355</v>
      </c>
      <c r="C6" s="16" t="s">
        <v>355</v>
      </c>
      <c r="D6" s="15" t="s">
        <v>355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16"/>
      <c r="C7" s="15"/>
      <c r="D7" s="15"/>
      <c r="E7" s="41"/>
      <c r="F7" s="41"/>
      <c r="G7" s="41"/>
      <c r="H7" s="41"/>
      <c r="I7" s="41"/>
      <c r="J7" s="41"/>
      <c r="K7" s="41"/>
      <c r="L7" s="41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C7" sqref="C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356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357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68</v>
      </c>
      <c r="C5" s="30" t="s">
        <v>283</v>
      </c>
      <c r="D5" s="31">
        <v>6.22</v>
      </c>
      <c r="E5" s="10"/>
    </row>
    <row r="6" ht="15.75" customHeight="1" spans="1:5">
      <c r="A6" s="28">
        <v>302</v>
      </c>
      <c r="B6" s="29" t="s">
        <v>79</v>
      </c>
      <c r="C6" s="30" t="s">
        <v>285</v>
      </c>
      <c r="D6" s="31">
        <v>0</v>
      </c>
      <c r="E6" s="10"/>
    </row>
    <row r="7" ht="15.75" customHeight="1" spans="1:5">
      <c r="A7" s="28">
        <v>302</v>
      </c>
      <c r="B7" s="29" t="s">
        <v>71</v>
      </c>
      <c r="C7" s="30" t="s">
        <v>291</v>
      </c>
      <c r="D7" s="31">
        <v>0</v>
      </c>
      <c r="E7" s="10"/>
    </row>
    <row r="8" ht="19.5" customHeight="1" spans="1:5">
      <c r="A8" s="28">
        <v>302</v>
      </c>
      <c r="B8" s="29" t="s">
        <v>148</v>
      </c>
      <c r="C8" s="30" t="s">
        <v>293</v>
      </c>
      <c r="D8" s="31">
        <v>0</v>
      </c>
      <c r="E8" s="10"/>
    </row>
    <row r="9" ht="15.75" customHeight="1" spans="1:5">
      <c r="A9" s="28">
        <v>302</v>
      </c>
      <c r="B9" s="29" t="s">
        <v>85</v>
      </c>
      <c r="C9" s="30" t="s">
        <v>295</v>
      </c>
      <c r="D9" s="31">
        <v>3</v>
      </c>
      <c r="E9" s="10"/>
    </row>
    <row r="10" ht="15.75" customHeight="1" spans="1:5">
      <c r="A10" s="28">
        <v>302</v>
      </c>
      <c r="B10" s="29" t="s">
        <v>83</v>
      </c>
      <c r="C10" s="30" t="s">
        <v>297</v>
      </c>
      <c r="D10" s="31">
        <v>0</v>
      </c>
      <c r="E10" s="10"/>
    </row>
    <row r="11" ht="15.75" customHeight="1" spans="1:5">
      <c r="A11" s="28">
        <v>302</v>
      </c>
      <c r="B11" s="29" t="s">
        <v>137</v>
      </c>
      <c r="C11" s="30" t="s">
        <v>299</v>
      </c>
      <c r="D11" s="31">
        <v>0</v>
      </c>
      <c r="E11" s="10"/>
    </row>
    <row r="12" ht="15.75" customHeight="1" spans="1:5">
      <c r="A12" s="28">
        <v>302</v>
      </c>
      <c r="B12" s="28">
        <v>11</v>
      </c>
      <c r="C12" s="30" t="s">
        <v>301</v>
      </c>
      <c r="D12" s="31">
        <v>0.2</v>
      </c>
      <c r="E12" s="10"/>
    </row>
    <row r="13" ht="15.75" customHeight="1" spans="1:5">
      <c r="A13" s="28">
        <v>302</v>
      </c>
      <c r="B13" s="28">
        <v>12</v>
      </c>
      <c r="C13" s="30" t="s">
        <v>313</v>
      </c>
      <c r="D13" s="31">
        <v>0</v>
      </c>
      <c r="E13" s="10"/>
    </row>
    <row r="14" ht="15.75" customHeight="1" spans="1:5">
      <c r="A14" s="28">
        <v>302</v>
      </c>
      <c r="B14" s="28">
        <v>13</v>
      </c>
      <c r="C14" s="30" t="s">
        <v>305</v>
      </c>
      <c r="D14" s="31">
        <v>0</v>
      </c>
      <c r="E14" s="10"/>
    </row>
    <row r="15" ht="15.75" customHeight="1" spans="1:5">
      <c r="A15" s="28">
        <v>302</v>
      </c>
      <c r="B15" s="28">
        <v>15</v>
      </c>
      <c r="C15" s="30" t="s">
        <v>309</v>
      </c>
      <c r="D15" s="31">
        <v>0</v>
      </c>
      <c r="E15" s="10"/>
    </row>
    <row r="16" ht="15.75" customHeight="1" spans="1:5">
      <c r="A16" s="28">
        <v>302</v>
      </c>
      <c r="B16" s="28">
        <v>18</v>
      </c>
      <c r="C16" s="30" t="s">
        <v>315</v>
      </c>
      <c r="D16" s="31">
        <v>0</v>
      </c>
      <c r="E16" s="10"/>
    </row>
    <row r="17" ht="15.75" customHeight="1" spans="1:5">
      <c r="A17" s="28">
        <v>302</v>
      </c>
      <c r="B17" s="28">
        <v>24</v>
      </c>
      <c r="C17" s="30" t="s">
        <v>317</v>
      </c>
      <c r="D17" s="31">
        <v>0</v>
      </c>
      <c r="E17" s="10"/>
    </row>
    <row r="18" ht="15.75" customHeight="1" spans="1:5">
      <c r="A18" s="28">
        <v>310</v>
      </c>
      <c r="B18" s="29" t="s">
        <v>79</v>
      </c>
      <c r="C18" s="30" t="s">
        <v>358</v>
      </c>
      <c r="D18" s="31">
        <v>0</v>
      </c>
      <c r="E18" s="10"/>
    </row>
    <row r="19" ht="15.75" customHeight="1" spans="1:5">
      <c r="A19" s="28">
        <v>302</v>
      </c>
      <c r="B19" s="29">
        <v>26</v>
      </c>
      <c r="C19" s="30" t="s">
        <v>321</v>
      </c>
      <c r="D19" s="31">
        <v>2.5</v>
      </c>
      <c r="E19" s="10"/>
    </row>
    <row r="20" ht="15.75" customHeight="1" spans="1:5">
      <c r="A20" s="28">
        <v>302</v>
      </c>
      <c r="B20" s="29">
        <v>28</v>
      </c>
      <c r="C20" s="30" t="s">
        <v>325</v>
      </c>
      <c r="D20" s="31">
        <v>1.93</v>
      </c>
      <c r="E20" s="10"/>
    </row>
    <row r="21" ht="15.75" customHeight="1" spans="1:5">
      <c r="A21" s="28">
        <v>302</v>
      </c>
      <c r="B21" s="28">
        <v>29</v>
      </c>
      <c r="C21" s="30" t="s">
        <v>327</v>
      </c>
      <c r="D21" s="31">
        <v>0</v>
      </c>
      <c r="E21" s="10"/>
    </row>
    <row r="22" ht="15.75" customHeight="1" spans="1:5">
      <c r="A22" s="28">
        <v>302</v>
      </c>
      <c r="B22" s="28">
        <v>31</v>
      </c>
      <c r="C22" s="30" t="s">
        <v>328</v>
      </c>
      <c r="D22" s="31">
        <v>0.8</v>
      </c>
      <c r="E22" s="10"/>
    </row>
    <row r="23" ht="15.75" customHeight="1" spans="1:5">
      <c r="A23" s="28">
        <v>302</v>
      </c>
      <c r="B23" s="28">
        <v>99</v>
      </c>
      <c r="C23" s="30" t="s">
        <v>331</v>
      </c>
      <c r="D23" s="31">
        <v>0.5</v>
      </c>
      <c r="E23" s="10"/>
    </row>
    <row r="24" ht="14.25" customHeight="1" spans="1:5">
      <c r="A24" s="29"/>
      <c r="B24" s="29"/>
      <c r="C24" s="32"/>
      <c r="D24" s="31"/>
      <c r="E24" s="10"/>
    </row>
    <row r="25" ht="14.25" customHeight="1" spans="1:5">
      <c r="A25" s="29"/>
      <c r="B25" s="29"/>
      <c r="C25" s="32"/>
      <c r="D25" s="31"/>
      <c r="E25" s="10"/>
    </row>
    <row r="26" ht="14.25" customHeight="1" spans="1:5">
      <c r="A26" s="29"/>
      <c r="B26" s="29"/>
      <c r="C26" s="9" t="s">
        <v>359</v>
      </c>
      <c r="D26" s="31">
        <f>SUM(D5:D23)</f>
        <v>15.15</v>
      </c>
      <c r="E26" s="10"/>
    </row>
    <row r="27" ht="7.5" customHeight="1" spans="1:5">
      <c r="A27" s="33"/>
      <c r="B27" s="33"/>
      <c r="C27" s="33"/>
      <c r="D27" s="33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C5" sqref="C5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360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346</v>
      </c>
      <c r="B3" s="7" t="s">
        <v>347</v>
      </c>
      <c r="C3" s="7" t="s">
        <v>361</v>
      </c>
      <c r="D3" s="7" t="s">
        <v>362</v>
      </c>
      <c r="E3" s="8"/>
      <c r="F3" s="7" t="s">
        <v>363</v>
      </c>
      <c r="G3" s="9" t="s">
        <v>348</v>
      </c>
      <c r="H3" s="10"/>
    </row>
    <row r="4" ht="30" customHeight="1" spans="1:8">
      <c r="A4" s="8"/>
      <c r="B4" s="8"/>
      <c r="C4" s="8"/>
      <c r="D4" s="7" t="s">
        <v>364</v>
      </c>
      <c r="E4" s="7" t="s">
        <v>365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707001</v>
      </c>
      <c r="B7" s="15" t="s">
        <v>352</v>
      </c>
      <c r="C7" s="11" t="s">
        <v>355</v>
      </c>
      <c r="D7" s="11" t="s">
        <v>355</v>
      </c>
      <c r="E7" s="11" t="s">
        <v>355</v>
      </c>
      <c r="F7" s="15" t="s">
        <v>355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opLeftCell="A7" workbookViewId="0">
      <selection activeCell="C15" sqref="C15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07"/>
      <c r="C1" s="208"/>
      <c r="D1" s="4"/>
    </row>
    <row r="2" ht="36" customHeight="1" spans="1:4">
      <c r="A2" s="209" t="s">
        <v>1</v>
      </c>
      <c r="B2" s="210"/>
      <c r="C2" s="211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87">
        <f>SUM(C5,C16)</f>
        <v>189.67</v>
      </c>
      <c r="D4" s="10"/>
    </row>
    <row r="5" ht="20.25" customHeight="1" spans="1:4">
      <c r="A5" s="79" t="s">
        <v>36</v>
      </c>
      <c r="B5" s="212"/>
      <c r="C5" s="87">
        <v>189.67</v>
      </c>
      <c r="D5" s="10"/>
    </row>
    <row r="6" ht="20.25" customHeight="1" spans="1:4">
      <c r="A6" s="213" t="s">
        <v>37</v>
      </c>
      <c r="B6" s="90"/>
      <c r="C6" s="87">
        <v>189.67</v>
      </c>
      <c r="D6" s="10"/>
    </row>
    <row r="7" ht="39" customHeight="1" spans="1:4">
      <c r="A7" s="214" t="s">
        <v>38</v>
      </c>
      <c r="B7" s="90"/>
      <c r="C7" s="87">
        <v>189.67</v>
      </c>
      <c r="D7" s="10"/>
    </row>
    <row r="8" ht="37.5" customHeight="1" spans="1:4">
      <c r="A8" s="214" t="s">
        <v>39</v>
      </c>
      <c r="B8" s="90"/>
      <c r="C8" s="87">
        <v>0</v>
      </c>
      <c r="D8" s="10"/>
    </row>
    <row r="9" ht="36" customHeight="1" spans="1:4">
      <c r="A9" s="214" t="s">
        <v>40</v>
      </c>
      <c r="B9" s="90"/>
      <c r="C9" s="87">
        <v>0</v>
      </c>
      <c r="D9" s="10"/>
    </row>
    <row r="10" ht="20.25" customHeight="1" spans="1:4">
      <c r="A10" s="213" t="s">
        <v>41</v>
      </c>
      <c r="B10" s="79"/>
      <c r="C10" s="87">
        <v>0</v>
      </c>
      <c r="D10" s="10"/>
    </row>
    <row r="11" ht="26.25" customHeight="1" spans="1:4">
      <c r="A11" s="214" t="s">
        <v>42</v>
      </c>
      <c r="B11" s="79"/>
      <c r="C11" s="87">
        <v>0</v>
      </c>
      <c r="D11" s="10"/>
    </row>
    <row r="12" ht="31.5" customHeight="1" spans="1:4">
      <c r="A12" s="214" t="s">
        <v>43</v>
      </c>
      <c r="B12" s="90"/>
      <c r="C12" s="87">
        <v>0</v>
      </c>
      <c r="D12" s="10"/>
    </row>
    <row r="13" ht="30" customHeight="1" spans="1:4">
      <c r="A13" s="214" t="s">
        <v>44</v>
      </c>
      <c r="B13" s="90"/>
      <c r="C13" s="87">
        <v>0</v>
      </c>
      <c r="D13" s="10"/>
    </row>
    <row r="14" ht="28.5" customHeight="1" spans="1:4">
      <c r="A14" s="213" t="s">
        <v>45</v>
      </c>
      <c r="B14" s="90"/>
      <c r="C14" s="87">
        <v>0</v>
      </c>
      <c r="D14" s="10"/>
    </row>
    <row r="15" ht="26.25" customHeight="1" spans="1:4">
      <c r="A15" s="213" t="s">
        <v>46</v>
      </c>
      <c r="B15" s="90"/>
      <c r="C15" s="87">
        <v>0</v>
      </c>
      <c r="D15" s="10"/>
    </row>
    <row r="16" ht="26.25" customHeight="1" spans="1:4">
      <c r="A16" s="79" t="s">
        <v>47</v>
      </c>
      <c r="B16" s="90"/>
      <c r="C16" s="87">
        <f>SUM(C17:C20)</f>
        <v>0</v>
      </c>
      <c r="D16" s="10"/>
    </row>
    <row r="17" ht="20.25" customHeight="1" spans="1:4">
      <c r="A17" s="213" t="s">
        <v>48</v>
      </c>
      <c r="B17" s="90"/>
      <c r="C17" s="87">
        <v>0</v>
      </c>
      <c r="D17" s="10"/>
    </row>
    <row r="18" ht="20.25" customHeight="1" spans="1:4">
      <c r="A18" s="213" t="s">
        <v>49</v>
      </c>
      <c r="B18" s="212"/>
      <c r="C18" s="87">
        <v>0</v>
      </c>
      <c r="D18" s="10"/>
    </row>
    <row r="19" ht="20.25" customHeight="1" spans="1:4">
      <c r="A19" s="213" t="s">
        <v>50</v>
      </c>
      <c r="B19" s="212"/>
      <c r="C19" s="87">
        <v>0</v>
      </c>
      <c r="D19" s="10"/>
    </row>
    <row r="20" ht="20.25" customHeight="1" spans="1:4">
      <c r="A20" s="213" t="s">
        <v>51</v>
      </c>
      <c r="B20" s="212"/>
      <c r="C20" s="87">
        <v>0</v>
      </c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showGridLines="0" workbookViewId="0">
      <selection activeCell="E12" sqref="E12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3"/>
      <c r="B1" s="183"/>
      <c r="C1" s="183"/>
      <c r="D1" s="183"/>
      <c r="E1" s="184"/>
      <c r="F1" s="183"/>
      <c r="G1" s="183"/>
      <c r="H1" s="183"/>
      <c r="I1" s="183"/>
      <c r="J1" s="187"/>
      <c r="K1" s="184"/>
      <c r="L1" s="184"/>
      <c r="M1" s="187"/>
      <c r="N1" s="202"/>
    </row>
    <row r="2" ht="21.75" customHeight="1" spans="1:14">
      <c r="A2" s="185"/>
      <c r="B2" s="185" t="s">
        <v>52</v>
      </c>
      <c r="C2" s="186"/>
      <c r="D2" s="186"/>
      <c r="E2" s="186"/>
      <c r="F2" s="186"/>
      <c r="G2" s="186"/>
      <c r="H2" s="186"/>
      <c r="I2" s="186"/>
      <c r="J2" s="186"/>
      <c r="K2" s="186"/>
      <c r="L2" s="200"/>
      <c r="M2" s="200"/>
      <c r="N2" s="200"/>
    </row>
    <row r="3" ht="25.5" customHeight="1" spans="1:14">
      <c r="A3" s="187"/>
      <c r="B3" s="77" t="s">
        <v>1</v>
      </c>
      <c r="C3" s="188"/>
      <c r="D3" s="188"/>
      <c r="E3" s="188"/>
      <c r="F3" s="189"/>
      <c r="G3" s="189"/>
      <c r="H3" s="189"/>
      <c r="I3" s="189"/>
      <c r="J3" s="189"/>
      <c r="K3" s="203" t="s">
        <v>2</v>
      </c>
      <c r="L3" s="204"/>
      <c r="M3" s="204"/>
      <c r="N3" s="200"/>
    </row>
    <row r="4" ht="33.75" customHeight="1" spans="1:14">
      <c r="A4" s="190"/>
      <c r="B4" s="68" t="s">
        <v>53</v>
      </c>
      <c r="C4" s="49"/>
      <c r="D4" s="49"/>
      <c r="E4" s="68" t="s">
        <v>54</v>
      </c>
      <c r="F4" s="68" t="s">
        <v>55</v>
      </c>
      <c r="G4" s="191" t="s">
        <v>56</v>
      </c>
      <c r="H4" s="192"/>
      <c r="I4" s="205"/>
      <c r="J4" s="191" t="s">
        <v>57</v>
      </c>
      <c r="K4" s="192"/>
      <c r="L4" s="192"/>
      <c r="M4" s="205"/>
      <c r="N4" s="206"/>
    </row>
    <row r="5" ht="39.75" customHeight="1" spans="1:14">
      <c r="A5" s="190"/>
      <c r="B5" s="68" t="s">
        <v>58</v>
      </c>
      <c r="C5" s="68" t="s">
        <v>59</v>
      </c>
      <c r="D5" s="68" t="s">
        <v>60</v>
      </c>
      <c r="E5" s="49"/>
      <c r="F5" s="49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6"/>
    </row>
    <row r="6" ht="20.25" customHeight="1" spans="1:14">
      <c r="A6" s="190"/>
      <c r="B6" s="68"/>
      <c r="C6" s="68"/>
      <c r="D6" s="68"/>
      <c r="E6" s="68"/>
      <c r="F6" s="193">
        <v>1</v>
      </c>
      <c r="G6" s="193">
        <v>2</v>
      </c>
      <c r="H6" s="193">
        <v>3</v>
      </c>
      <c r="I6" s="193">
        <v>4</v>
      </c>
      <c r="J6" s="193">
        <v>5</v>
      </c>
      <c r="K6" s="193">
        <v>6</v>
      </c>
      <c r="L6" s="193">
        <v>7</v>
      </c>
      <c r="M6" s="193">
        <v>8</v>
      </c>
      <c r="N6" s="206"/>
    </row>
    <row r="7" ht="21.75" customHeight="1" spans="1:14">
      <c r="A7" s="190"/>
      <c r="B7" s="191" t="s">
        <v>8</v>
      </c>
      <c r="C7" s="194"/>
      <c r="D7" s="194"/>
      <c r="E7" s="195"/>
      <c r="F7" s="49">
        <v>189.67</v>
      </c>
      <c r="G7" s="49">
        <v>146.08</v>
      </c>
      <c r="H7" s="49">
        <v>15.15</v>
      </c>
      <c r="I7" s="49">
        <v>0</v>
      </c>
      <c r="J7" s="49">
        <v>0</v>
      </c>
      <c r="K7" s="49">
        <v>28.44</v>
      </c>
      <c r="L7" s="163">
        <v>0</v>
      </c>
      <c r="M7" s="163">
        <v>0</v>
      </c>
      <c r="N7" s="206"/>
    </row>
    <row r="8" ht="21.75" customHeight="1" spans="1:14">
      <c r="A8" s="190"/>
      <c r="B8" s="196">
        <v>224</v>
      </c>
      <c r="C8" s="197" t="s">
        <v>68</v>
      </c>
      <c r="D8" s="197" t="s">
        <v>68</v>
      </c>
      <c r="E8" s="196" t="s">
        <v>69</v>
      </c>
      <c r="F8" s="198">
        <v>111.31</v>
      </c>
      <c r="G8" s="198">
        <v>111.31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  <c r="N8" s="206"/>
    </row>
    <row r="9" ht="21.75" customHeight="1" spans="1:14">
      <c r="A9" s="190"/>
      <c r="B9" s="197" t="s">
        <v>70</v>
      </c>
      <c r="C9" s="197" t="s">
        <v>71</v>
      </c>
      <c r="D9" s="197" t="s">
        <v>71</v>
      </c>
      <c r="E9" s="196" t="s">
        <v>72</v>
      </c>
      <c r="F9" s="198">
        <v>13.29</v>
      </c>
      <c r="G9" s="198">
        <v>13.29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  <c r="N9" s="206"/>
    </row>
    <row r="10" ht="21.75" customHeight="1" spans="1:14">
      <c r="A10" s="190"/>
      <c r="B10" s="197" t="s">
        <v>73</v>
      </c>
      <c r="C10" s="197" t="s">
        <v>74</v>
      </c>
      <c r="D10" s="197" t="s">
        <v>68</v>
      </c>
      <c r="E10" s="196" t="s">
        <v>75</v>
      </c>
      <c r="F10" s="198">
        <v>5.75</v>
      </c>
      <c r="G10" s="198">
        <v>5.75</v>
      </c>
      <c r="H10" s="198">
        <v>0</v>
      </c>
      <c r="I10" s="198">
        <v>0</v>
      </c>
      <c r="J10" s="198">
        <v>0</v>
      </c>
      <c r="K10" s="198">
        <v>0</v>
      </c>
      <c r="L10" s="198">
        <v>0</v>
      </c>
      <c r="M10" s="198">
        <v>0</v>
      </c>
      <c r="N10" s="206"/>
    </row>
    <row r="11" ht="21.75" customHeight="1" spans="1:14">
      <c r="A11" s="190"/>
      <c r="B11" s="197" t="s">
        <v>70</v>
      </c>
      <c r="C11" s="197" t="s">
        <v>76</v>
      </c>
      <c r="D11" s="197" t="s">
        <v>68</v>
      </c>
      <c r="E11" s="196" t="s">
        <v>77</v>
      </c>
      <c r="F11" s="198">
        <v>0.39</v>
      </c>
      <c r="G11" s="198">
        <v>0.39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206"/>
    </row>
    <row r="12" ht="21.75" customHeight="1" spans="1:14">
      <c r="A12" s="190"/>
      <c r="B12" s="197" t="s">
        <v>78</v>
      </c>
      <c r="C12" s="197" t="s">
        <v>79</v>
      </c>
      <c r="D12" s="197" t="s">
        <v>68</v>
      </c>
      <c r="E12" s="196" t="s">
        <v>80</v>
      </c>
      <c r="F12" s="198">
        <v>11.5</v>
      </c>
      <c r="G12" s="198">
        <v>11.5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206"/>
    </row>
    <row r="13" ht="21.75" customHeight="1" spans="1:14">
      <c r="A13" s="190"/>
      <c r="B13" s="197" t="s">
        <v>81</v>
      </c>
      <c r="C13" s="197" t="s">
        <v>68</v>
      </c>
      <c r="D13" s="197" t="s">
        <v>68</v>
      </c>
      <c r="E13" s="196" t="s">
        <v>82</v>
      </c>
      <c r="F13" s="198">
        <v>3.84</v>
      </c>
      <c r="G13" s="198">
        <v>3.84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206"/>
    </row>
    <row r="14" ht="21.75" customHeight="1" spans="1:14">
      <c r="A14" s="190"/>
      <c r="B14" s="68">
        <v>224</v>
      </c>
      <c r="C14" s="69" t="s">
        <v>68</v>
      </c>
      <c r="D14" s="40" t="s">
        <v>68</v>
      </c>
      <c r="E14" s="68" t="s">
        <v>69</v>
      </c>
      <c r="F14" s="49">
        <v>15.15</v>
      </c>
      <c r="G14" s="49">
        <v>0</v>
      </c>
      <c r="H14" s="49">
        <v>15.15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206"/>
    </row>
    <row r="15" ht="21.75" customHeight="1" spans="1:14">
      <c r="A15" s="190"/>
      <c r="B15" s="68">
        <v>224</v>
      </c>
      <c r="C15" s="69" t="s">
        <v>68</v>
      </c>
      <c r="D15" s="40" t="s">
        <v>68</v>
      </c>
      <c r="E15" s="68" t="s">
        <v>69</v>
      </c>
      <c r="F15" s="49">
        <v>8.44</v>
      </c>
      <c r="G15" s="49">
        <v>0</v>
      </c>
      <c r="H15" s="49">
        <v>0</v>
      </c>
      <c r="I15" s="163">
        <v>0</v>
      </c>
      <c r="J15" s="163">
        <v>0</v>
      </c>
      <c r="K15" s="49">
        <v>8.44</v>
      </c>
      <c r="L15" s="163">
        <v>0</v>
      </c>
      <c r="M15" s="163">
        <v>0</v>
      </c>
      <c r="N15" s="206"/>
    </row>
    <row r="16" ht="21.75" customHeight="1" spans="1:14">
      <c r="A16" s="190"/>
      <c r="B16" s="68">
        <v>224</v>
      </c>
      <c r="C16" s="69" t="s">
        <v>68</v>
      </c>
      <c r="D16" s="40" t="s">
        <v>83</v>
      </c>
      <c r="E16" s="68" t="s">
        <v>84</v>
      </c>
      <c r="F16" s="49">
        <v>10</v>
      </c>
      <c r="G16" s="49">
        <v>0</v>
      </c>
      <c r="H16" s="49">
        <v>0</v>
      </c>
      <c r="I16" s="163">
        <v>0</v>
      </c>
      <c r="J16" s="163">
        <v>0</v>
      </c>
      <c r="K16" s="49">
        <v>10</v>
      </c>
      <c r="L16" s="163">
        <v>0</v>
      </c>
      <c r="M16" s="163">
        <v>0</v>
      </c>
      <c r="N16" s="206"/>
    </row>
    <row r="17" ht="21.75" customHeight="1" spans="1:14">
      <c r="A17" s="190"/>
      <c r="B17" s="68">
        <v>224</v>
      </c>
      <c r="C17" s="69" t="s">
        <v>85</v>
      </c>
      <c r="D17" s="40" t="s">
        <v>79</v>
      </c>
      <c r="E17" s="68" t="s">
        <v>86</v>
      </c>
      <c r="F17" s="49">
        <v>10</v>
      </c>
      <c r="G17" s="49">
        <v>0</v>
      </c>
      <c r="H17" s="49">
        <v>0</v>
      </c>
      <c r="I17" s="163">
        <v>0</v>
      </c>
      <c r="J17" s="163">
        <v>0</v>
      </c>
      <c r="K17" s="49">
        <v>10</v>
      </c>
      <c r="L17" s="163">
        <v>0</v>
      </c>
      <c r="M17" s="163">
        <v>0</v>
      </c>
      <c r="N17" s="206"/>
    </row>
    <row r="18" ht="21.75" customHeight="1" spans="1:14">
      <c r="A18" s="190"/>
      <c r="B18" s="68"/>
      <c r="C18" s="69"/>
      <c r="D18" s="40"/>
      <c r="E18" s="85"/>
      <c r="F18" s="199"/>
      <c r="G18" s="199"/>
      <c r="H18" s="199"/>
      <c r="I18" s="173"/>
      <c r="J18" s="173"/>
      <c r="K18" s="199"/>
      <c r="L18" s="173"/>
      <c r="M18" s="173"/>
      <c r="N18" s="206"/>
    </row>
    <row r="19" ht="21.75" customHeight="1" spans="1:14">
      <c r="A19" s="190"/>
      <c r="B19" s="68"/>
      <c r="C19" s="69"/>
      <c r="D19" s="40"/>
      <c r="E19" s="85"/>
      <c r="F19" s="199"/>
      <c r="G19" s="199"/>
      <c r="H19" s="199"/>
      <c r="I19" s="173"/>
      <c r="J19" s="173"/>
      <c r="K19" s="199"/>
      <c r="L19" s="173"/>
      <c r="M19" s="173"/>
      <c r="N19" s="206"/>
    </row>
    <row r="20" ht="21.75" customHeight="1" spans="1:14">
      <c r="A20" s="190"/>
      <c r="B20" s="68"/>
      <c r="C20" s="69"/>
      <c r="D20" s="40"/>
      <c r="E20" s="85"/>
      <c r="F20" s="199"/>
      <c r="G20" s="199"/>
      <c r="H20" s="199"/>
      <c r="I20" s="173"/>
      <c r="J20" s="173"/>
      <c r="K20" s="199"/>
      <c r="L20" s="173"/>
      <c r="M20" s="173"/>
      <c r="N20" s="206"/>
    </row>
    <row r="21" ht="21.75" customHeight="1" spans="1:14">
      <c r="A21" s="190"/>
      <c r="B21" s="68"/>
      <c r="C21" s="69"/>
      <c r="D21" s="40"/>
      <c r="E21" s="85"/>
      <c r="F21" s="199"/>
      <c r="G21" s="199"/>
      <c r="H21" s="199"/>
      <c r="I21" s="173"/>
      <c r="J21" s="173"/>
      <c r="K21" s="199"/>
      <c r="L21" s="173"/>
      <c r="M21" s="173"/>
      <c r="N21" s="206"/>
    </row>
    <row r="22" ht="7.5" customHeight="1" spans="1:14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0"/>
    </row>
  </sheetData>
  <mergeCells count="9">
    <mergeCell ref="B2:K2"/>
    <mergeCell ref="B3:E3"/>
    <mergeCell ref="B4:D4"/>
    <mergeCell ref="G4:I4"/>
    <mergeCell ref="J4:M4"/>
    <mergeCell ref="B7:E7"/>
    <mergeCell ref="A1:A22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G19" sqref="G19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87</v>
      </c>
      <c r="B1" s="167"/>
      <c r="C1" s="167"/>
      <c r="D1" s="167"/>
      <c r="E1" s="167"/>
      <c r="F1" s="168"/>
    </row>
    <row r="2" ht="15" customHeight="1" spans="1:6">
      <c r="A2" s="37" t="s">
        <v>1</v>
      </c>
      <c r="B2" s="37"/>
      <c r="C2" s="37"/>
      <c r="D2" s="169"/>
      <c r="E2" s="169"/>
      <c r="F2" s="38" t="s">
        <v>2</v>
      </c>
    </row>
    <row r="3" ht="18" customHeight="1" spans="1:6">
      <c r="A3" s="39" t="s">
        <v>3</v>
      </c>
      <c r="B3" s="163"/>
      <c r="C3" s="39" t="s">
        <v>4</v>
      </c>
      <c r="D3" s="163"/>
      <c r="E3" s="163"/>
      <c r="F3" s="163"/>
    </row>
    <row r="4" ht="18" customHeight="1" spans="1:6">
      <c r="A4" s="39" t="s">
        <v>5</v>
      </c>
      <c r="B4" s="170" t="s">
        <v>7</v>
      </c>
      <c r="C4" s="39" t="s">
        <v>5</v>
      </c>
      <c r="D4" s="39" t="s">
        <v>7</v>
      </c>
      <c r="E4" s="163"/>
      <c r="F4" s="163"/>
    </row>
    <row r="5" ht="20.25" customHeight="1" spans="1:6">
      <c r="A5" s="163"/>
      <c r="B5" s="163"/>
      <c r="C5" s="163"/>
      <c r="D5" s="39" t="s">
        <v>8</v>
      </c>
      <c r="E5" s="171" t="s">
        <v>9</v>
      </c>
      <c r="F5" s="171" t="s">
        <v>10</v>
      </c>
    </row>
    <row r="6" ht="23.25" customHeight="1" spans="1:6">
      <c r="A6" s="163"/>
      <c r="B6" s="163"/>
      <c r="C6" s="163"/>
      <c r="D6" s="163"/>
      <c r="E6" s="171"/>
      <c r="F6" s="171"/>
    </row>
    <row r="7" ht="22.5" customHeight="1" spans="1:6">
      <c r="A7" s="171" t="s">
        <v>17</v>
      </c>
      <c r="B7" s="163">
        <v>189.67</v>
      </c>
      <c r="C7" s="171" t="s">
        <v>88</v>
      </c>
      <c r="D7" s="163">
        <v>143.59</v>
      </c>
      <c r="E7" s="163">
        <v>143.59</v>
      </c>
      <c r="F7" s="163">
        <v>0</v>
      </c>
    </row>
    <row r="8" ht="22.5" customHeight="1" spans="1:6">
      <c r="A8" s="171" t="s">
        <v>19</v>
      </c>
      <c r="B8" s="163">
        <v>0</v>
      </c>
      <c r="C8" s="171" t="s">
        <v>89</v>
      </c>
      <c r="D8" s="163">
        <v>0</v>
      </c>
      <c r="E8" s="163">
        <v>0</v>
      </c>
      <c r="F8" s="163">
        <v>0</v>
      </c>
    </row>
    <row r="9" ht="22.5" customHeight="1" spans="1:6">
      <c r="A9" s="172"/>
      <c r="B9" s="173"/>
      <c r="C9" s="171" t="s">
        <v>90</v>
      </c>
      <c r="D9" s="163">
        <v>0</v>
      </c>
      <c r="E9" s="163">
        <v>0</v>
      </c>
      <c r="F9" s="163">
        <v>0</v>
      </c>
    </row>
    <row r="10" ht="22.5" customHeight="1" spans="1:6">
      <c r="A10" s="174"/>
      <c r="B10" s="173"/>
      <c r="C10" s="171" t="s">
        <v>91</v>
      </c>
      <c r="D10" s="163">
        <v>0</v>
      </c>
      <c r="E10" s="163">
        <v>0</v>
      </c>
      <c r="F10" s="163">
        <v>0</v>
      </c>
    </row>
    <row r="11" ht="22.5" customHeight="1" spans="1:6">
      <c r="A11" s="175"/>
      <c r="B11" s="173"/>
      <c r="C11" s="171" t="s">
        <v>92</v>
      </c>
      <c r="D11" s="163">
        <v>0</v>
      </c>
      <c r="E11" s="163">
        <v>0</v>
      </c>
      <c r="F11" s="163">
        <v>0</v>
      </c>
    </row>
    <row r="12" ht="22.5" customHeight="1" spans="1:6">
      <c r="A12" s="174"/>
      <c r="B12" s="173"/>
      <c r="C12" s="171" t="s">
        <v>93</v>
      </c>
      <c r="D12" s="163">
        <v>0</v>
      </c>
      <c r="E12" s="163">
        <v>0</v>
      </c>
      <c r="F12" s="163">
        <v>0</v>
      </c>
    </row>
    <row r="13" ht="22.5" customHeight="1" spans="1:6">
      <c r="A13" s="174"/>
      <c r="B13" s="173"/>
      <c r="C13" s="171" t="s">
        <v>94</v>
      </c>
      <c r="D13" s="163">
        <v>0</v>
      </c>
      <c r="E13" s="163">
        <v>0</v>
      </c>
      <c r="F13" s="163">
        <v>0</v>
      </c>
    </row>
    <row r="14" ht="22.5" customHeight="1" spans="1:6">
      <c r="A14" s="174"/>
      <c r="B14" s="173"/>
      <c r="C14" s="171" t="s">
        <v>95</v>
      </c>
      <c r="D14" s="163">
        <v>13.68</v>
      </c>
      <c r="E14" s="163">
        <v>13.68</v>
      </c>
      <c r="F14" s="163">
        <v>0</v>
      </c>
    </row>
    <row r="15" ht="22.5" customHeight="1" spans="1:6">
      <c r="A15" s="174"/>
      <c r="B15" s="173"/>
      <c r="C15" s="171" t="s">
        <v>96</v>
      </c>
      <c r="D15" s="163">
        <v>0</v>
      </c>
      <c r="E15" s="163">
        <v>0</v>
      </c>
      <c r="F15" s="163">
        <v>0</v>
      </c>
    </row>
    <row r="16" ht="27.75" customHeight="1" spans="1:6">
      <c r="A16" s="174"/>
      <c r="B16" s="173"/>
      <c r="C16" s="171" t="s">
        <v>97</v>
      </c>
      <c r="D16" s="163">
        <v>5.75</v>
      </c>
      <c r="E16" s="163">
        <v>5.75</v>
      </c>
      <c r="F16" s="163">
        <v>0</v>
      </c>
    </row>
    <row r="17" ht="27.75" customHeight="1" spans="1:6">
      <c r="A17" s="174"/>
      <c r="B17" s="173"/>
      <c r="C17" s="171" t="s">
        <v>98</v>
      </c>
      <c r="D17" s="163">
        <v>0</v>
      </c>
      <c r="E17" s="163">
        <v>0</v>
      </c>
      <c r="F17" s="163">
        <v>0</v>
      </c>
    </row>
    <row r="18" ht="27.75" customHeight="1" spans="1:6">
      <c r="A18" s="174"/>
      <c r="B18" s="173"/>
      <c r="C18" s="171" t="s">
        <v>99</v>
      </c>
      <c r="D18" s="163">
        <v>0</v>
      </c>
      <c r="E18" s="163">
        <v>0</v>
      </c>
      <c r="F18" s="163">
        <v>0</v>
      </c>
    </row>
    <row r="19" ht="27.75" customHeight="1" spans="1:6">
      <c r="A19" s="174"/>
      <c r="B19" s="173"/>
      <c r="C19" s="171" t="s">
        <v>100</v>
      </c>
      <c r="D19" s="163">
        <v>0</v>
      </c>
      <c r="E19" s="163">
        <v>0</v>
      </c>
      <c r="F19" s="163">
        <v>0</v>
      </c>
    </row>
    <row r="20" ht="20.25" customHeight="1" spans="1:6">
      <c r="A20" s="174"/>
      <c r="B20" s="173"/>
      <c r="C20" s="171" t="s">
        <v>101</v>
      </c>
      <c r="D20" s="163">
        <v>0</v>
      </c>
      <c r="E20" s="163">
        <v>0</v>
      </c>
      <c r="F20" s="163">
        <v>0</v>
      </c>
    </row>
    <row r="21" ht="20.25" customHeight="1" spans="1:6">
      <c r="A21" s="174"/>
      <c r="B21" s="173"/>
      <c r="C21" s="171" t="s">
        <v>102</v>
      </c>
      <c r="D21" s="163">
        <v>0</v>
      </c>
      <c r="E21" s="163">
        <v>0</v>
      </c>
      <c r="F21" s="163">
        <v>0</v>
      </c>
    </row>
    <row r="22" ht="15.75" customHeight="1" spans="1:6">
      <c r="A22" s="174"/>
      <c r="B22" s="173"/>
      <c r="C22" s="171" t="s">
        <v>103</v>
      </c>
      <c r="D22" s="163">
        <v>15.15</v>
      </c>
      <c r="E22" s="163">
        <v>15.15</v>
      </c>
      <c r="F22" s="163">
        <v>0</v>
      </c>
    </row>
    <row r="23" ht="15.75" customHeight="1" spans="1:6">
      <c r="A23" s="174"/>
      <c r="B23" s="173"/>
      <c r="C23" s="171" t="s">
        <v>104</v>
      </c>
      <c r="D23" s="163">
        <v>0</v>
      </c>
      <c r="E23" s="163">
        <v>0</v>
      </c>
      <c r="F23" s="163">
        <v>0</v>
      </c>
    </row>
    <row r="24" ht="15.75" customHeight="1" spans="1:6">
      <c r="A24" s="174"/>
      <c r="B24" s="173"/>
      <c r="C24" s="171" t="s">
        <v>105</v>
      </c>
      <c r="D24" s="163">
        <v>0</v>
      </c>
      <c r="E24" s="163">
        <v>0</v>
      </c>
      <c r="F24" s="163">
        <v>0</v>
      </c>
    </row>
    <row r="25" ht="15.75" customHeight="1" spans="1:6">
      <c r="A25" s="174"/>
      <c r="B25" s="173"/>
      <c r="C25" s="171" t="s">
        <v>106</v>
      </c>
      <c r="D25" s="163">
        <v>0</v>
      </c>
      <c r="E25" s="163">
        <v>0</v>
      </c>
      <c r="F25" s="163">
        <v>0</v>
      </c>
    </row>
    <row r="26" ht="15.75" customHeight="1" spans="1:6">
      <c r="A26" s="174"/>
      <c r="B26" s="173"/>
      <c r="C26" s="171" t="s">
        <v>107</v>
      </c>
      <c r="D26" s="163">
        <v>11.5</v>
      </c>
      <c r="E26" s="163">
        <v>11.5</v>
      </c>
      <c r="F26" s="163">
        <v>0</v>
      </c>
    </row>
    <row r="27" ht="15.75" customHeight="1" spans="1:6">
      <c r="A27" s="174"/>
      <c r="B27" s="173"/>
      <c r="C27" s="171" t="s">
        <v>108</v>
      </c>
      <c r="D27" s="163">
        <v>0</v>
      </c>
      <c r="E27" s="163">
        <v>0</v>
      </c>
      <c r="F27" s="163">
        <v>0</v>
      </c>
    </row>
    <row r="28" ht="15.75" customHeight="1" spans="1:6">
      <c r="A28" s="174"/>
      <c r="B28" s="173"/>
      <c r="C28" s="171" t="s">
        <v>109</v>
      </c>
      <c r="D28" s="163">
        <v>0</v>
      </c>
      <c r="E28" s="163">
        <v>0</v>
      </c>
      <c r="F28" s="163">
        <v>0</v>
      </c>
    </row>
    <row r="29" ht="15.75" customHeight="1" spans="1:6">
      <c r="A29" s="174"/>
      <c r="B29" s="173"/>
      <c r="C29" s="171" t="s">
        <v>110</v>
      </c>
      <c r="D29" s="163">
        <v>0</v>
      </c>
      <c r="E29" s="163">
        <v>0</v>
      </c>
      <c r="F29" s="163">
        <v>0</v>
      </c>
    </row>
    <row r="30" ht="15.75" customHeight="1" spans="1:6">
      <c r="A30" s="174"/>
      <c r="B30" s="173"/>
      <c r="C30" s="171" t="s">
        <v>111</v>
      </c>
      <c r="D30" s="163">
        <v>0</v>
      </c>
      <c r="E30" s="163">
        <v>0</v>
      </c>
      <c r="F30" s="163">
        <v>0</v>
      </c>
    </row>
    <row r="31" ht="15.75" customHeight="1" spans="1:6">
      <c r="A31" s="176"/>
      <c r="B31" s="173"/>
      <c r="C31" s="171" t="s">
        <v>112</v>
      </c>
      <c r="D31" s="163">
        <v>0</v>
      </c>
      <c r="E31" s="163">
        <v>0</v>
      </c>
      <c r="F31" s="163">
        <v>0</v>
      </c>
    </row>
    <row r="32" ht="15.75" customHeight="1" spans="1:6">
      <c r="A32" s="176"/>
      <c r="B32" s="173"/>
      <c r="C32" s="171" t="s">
        <v>113</v>
      </c>
      <c r="D32" s="163">
        <v>0</v>
      </c>
      <c r="E32" s="163">
        <v>0</v>
      </c>
      <c r="F32" s="163">
        <v>0</v>
      </c>
    </row>
    <row r="33" ht="15.75" customHeight="1" spans="1:6">
      <c r="A33" s="172"/>
      <c r="B33" s="173"/>
      <c r="C33" s="171" t="s">
        <v>114</v>
      </c>
      <c r="D33" s="163">
        <v>0</v>
      </c>
      <c r="E33" s="163">
        <v>0</v>
      </c>
      <c r="F33" s="163">
        <v>0</v>
      </c>
    </row>
    <row r="34" ht="14.25" customHeight="1" spans="1:6">
      <c r="A34" s="172"/>
      <c r="B34" s="177"/>
      <c r="C34" s="178"/>
      <c r="D34" s="163">
        <v>0</v>
      </c>
      <c r="E34" s="163">
        <v>0</v>
      </c>
      <c r="F34" s="163">
        <v>0</v>
      </c>
    </row>
    <row r="35" ht="20.25" customHeight="1" spans="1:6">
      <c r="A35" s="179" t="s">
        <v>30</v>
      </c>
      <c r="B35" s="180">
        <f>SUM(B7:B8)</f>
        <v>189.67</v>
      </c>
      <c r="C35" s="179" t="s">
        <v>31</v>
      </c>
      <c r="D35" s="180">
        <f>SUM(D7:D33)</f>
        <v>189.67</v>
      </c>
      <c r="E35" s="180">
        <f>SUM(E7:E33)</f>
        <v>189.67</v>
      </c>
      <c r="F35" s="180">
        <f>SUM(F7:F33)</f>
        <v>0</v>
      </c>
    </row>
    <row r="36" ht="14.25" customHeight="1" spans="1:6">
      <c r="A36" s="181"/>
      <c r="B36" s="181"/>
      <c r="C36" s="181"/>
      <c r="D36" s="182"/>
      <c r="E36" s="182"/>
      <c r="F36" s="182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tabSelected="1" workbookViewId="0">
      <selection activeCell="D3" sqref="D3:D4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2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3" t="s">
        <v>2</v>
      </c>
      <c r="K2" s="43"/>
      <c r="L2" s="37"/>
      <c r="M2" s="4"/>
    </row>
    <row r="3" ht="16.5" customHeight="1" spans="1:13">
      <c r="A3" s="39" t="s">
        <v>116</v>
      </c>
      <c r="B3" s="39"/>
      <c r="C3" s="39"/>
      <c r="D3" s="39" t="s">
        <v>117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66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66"/>
    </row>
    <row r="5" ht="22.5" customHeight="1" spans="1:13">
      <c r="A5" s="39" t="s">
        <v>8</v>
      </c>
      <c r="B5" s="39"/>
      <c r="C5" s="39"/>
      <c r="D5" s="39"/>
      <c r="E5" s="163">
        <v>189.67</v>
      </c>
      <c r="F5" s="163">
        <v>146.08</v>
      </c>
      <c r="G5" s="163">
        <f t="shared" ref="E5:J5" si="0">SUM(G12:G13)</f>
        <v>15.15</v>
      </c>
      <c r="H5" s="163">
        <f t="shared" si="0"/>
        <v>0</v>
      </c>
      <c r="I5" s="163">
        <f t="shared" si="0"/>
        <v>0</v>
      </c>
      <c r="J5" s="163">
        <v>28.44</v>
      </c>
      <c r="K5" s="163">
        <v>0</v>
      </c>
      <c r="L5" s="163">
        <v>0</v>
      </c>
      <c r="M5" s="10"/>
    </row>
    <row r="6" ht="18" customHeight="1" spans="1:13">
      <c r="A6" s="15">
        <v>224</v>
      </c>
      <c r="B6" s="16" t="s">
        <v>68</v>
      </c>
      <c r="C6" s="16" t="s">
        <v>68</v>
      </c>
      <c r="D6" s="15" t="s">
        <v>69</v>
      </c>
      <c r="E6" s="41">
        <v>111.31</v>
      </c>
      <c r="F6" s="41">
        <v>111.31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10"/>
    </row>
    <row r="7" ht="18" customHeight="1" spans="1:13">
      <c r="A7" s="16" t="s">
        <v>70</v>
      </c>
      <c r="B7" s="16" t="s">
        <v>71</v>
      </c>
      <c r="C7" s="16" t="s">
        <v>71</v>
      </c>
      <c r="D7" s="15" t="s">
        <v>72</v>
      </c>
      <c r="E7" s="41">
        <v>13.29</v>
      </c>
      <c r="F7" s="41">
        <v>13.29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10"/>
    </row>
    <row r="8" ht="18" customHeight="1" spans="1:13">
      <c r="A8" s="16" t="s">
        <v>73</v>
      </c>
      <c r="B8" s="16" t="s">
        <v>74</v>
      </c>
      <c r="C8" s="16" t="s">
        <v>68</v>
      </c>
      <c r="D8" s="15" t="s">
        <v>75</v>
      </c>
      <c r="E8" s="41">
        <v>5.75</v>
      </c>
      <c r="F8" s="41">
        <v>5.75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10"/>
    </row>
    <row r="9" ht="18" customHeight="1" spans="1:13">
      <c r="A9" s="16" t="s">
        <v>70</v>
      </c>
      <c r="B9" s="16" t="s">
        <v>76</v>
      </c>
      <c r="C9" s="16" t="s">
        <v>68</v>
      </c>
      <c r="D9" s="15" t="s">
        <v>77</v>
      </c>
      <c r="E9" s="41">
        <v>0.39</v>
      </c>
      <c r="F9" s="41">
        <v>0.39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10"/>
    </row>
    <row r="10" ht="18" customHeight="1" spans="1:13">
      <c r="A10" s="16" t="s">
        <v>78</v>
      </c>
      <c r="B10" s="16" t="s">
        <v>79</v>
      </c>
      <c r="C10" s="16" t="s">
        <v>68</v>
      </c>
      <c r="D10" s="15" t="s">
        <v>80</v>
      </c>
      <c r="E10" s="41">
        <v>11.5</v>
      </c>
      <c r="F10" s="41">
        <v>11.5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10"/>
    </row>
    <row r="11" ht="18" customHeight="1" spans="1:13">
      <c r="A11" s="16" t="s">
        <v>81</v>
      </c>
      <c r="B11" s="16" t="s">
        <v>68</v>
      </c>
      <c r="C11" s="16" t="s">
        <v>68</v>
      </c>
      <c r="D11" s="15" t="s">
        <v>82</v>
      </c>
      <c r="E11" s="41">
        <v>3.84</v>
      </c>
      <c r="F11" s="41">
        <v>3.84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10"/>
    </row>
    <row r="12" ht="18" customHeight="1" spans="1:13">
      <c r="A12" s="68">
        <v>224</v>
      </c>
      <c r="B12" s="69" t="s">
        <v>68</v>
      </c>
      <c r="C12" s="40" t="s">
        <v>68</v>
      </c>
      <c r="D12" s="15" t="s">
        <v>69</v>
      </c>
      <c r="E12" s="41">
        <v>15.15</v>
      </c>
      <c r="F12" s="41">
        <v>0</v>
      </c>
      <c r="G12" s="41">
        <v>15.15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10"/>
    </row>
    <row r="13" ht="18" customHeight="1" spans="1:13">
      <c r="A13" s="68">
        <v>224</v>
      </c>
      <c r="B13" s="69" t="s">
        <v>68</v>
      </c>
      <c r="C13" s="40" t="s">
        <v>68</v>
      </c>
      <c r="D13" s="15" t="s">
        <v>69</v>
      </c>
      <c r="E13" s="41">
        <v>8.44</v>
      </c>
      <c r="F13" s="41">
        <v>0</v>
      </c>
      <c r="G13" s="41">
        <v>0</v>
      </c>
      <c r="H13" s="41">
        <v>0</v>
      </c>
      <c r="I13" s="41">
        <v>0</v>
      </c>
      <c r="J13" s="49">
        <v>8.44</v>
      </c>
      <c r="K13" s="41">
        <v>0</v>
      </c>
      <c r="L13" s="41">
        <v>0</v>
      </c>
      <c r="M13" s="10"/>
    </row>
    <row r="14" ht="18" customHeight="1" spans="1:13">
      <c r="A14" s="68">
        <v>224</v>
      </c>
      <c r="B14" s="69" t="s">
        <v>68</v>
      </c>
      <c r="C14" s="40" t="s">
        <v>83</v>
      </c>
      <c r="D14" s="15" t="s">
        <v>84</v>
      </c>
      <c r="E14" s="41">
        <v>10</v>
      </c>
      <c r="F14" s="41">
        <v>0</v>
      </c>
      <c r="G14" s="41">
        <v>0</v>
      </c>
      <c r="H14" s="41">
        <v>0</v>
      </c>
      <c r="I14" s="41">
        <v>0</v>
      </c>
      <c r="J14" s="49">
        <v>10</v>
      </c>
      <c r="K14" s="41">
        <v>0</v>
      </c>
      <c r="L14" s="41">
        <v>0</v>
      </c>
      <c r="M14" s="10"/>
    </row>
    <row r="15" ht="18" customHeight="1" spans="1:13">
      <c r="A15" s="68">
        <v>224</v>
      </c>
      <c r="B15" s="69" t="s">
        <v>85</v>
      </c>
      <c r="C15" s="40" t="s">
        <v>79</v>
      </c>
      <c r="D15" s="15" t="s">
        <v>86</v>
      </c>
      <c r="E15" s="41">
        <v>10</v>
      </c>
      <c r="F15" s="41">
        <v>0</v>
      </c>
      <c r="G15" s="41">
        <v>0</v>
      </c>
      <c r="H15" s="41">
        <v>0</v>
      </c>
      <c r="I15" s="41">
        <v>0</v>
      </c>
      <c r="J15" s="49">
        <v>10</v>
      </c>
      <c r="K15" s="41">
        <v>0</v>
      </c>
      <c r="L15" s="41">
        <v>0</v>
      </c>
      <c r="M15" s="10"/>
    </row>
    <row r="16" ht="18" customHeight="1" spans="1:13">
      <c r="A16" s="164"/>
      <c r="B16" s="164"/>
      <c r="C16" s="164"/>
      <c r="D16" s="164"/>
      <c r="E16" s="165"/>
      <c r="F16" s="165"/>
      <c r="G16" s="165"/>
      <c r="H16" s="165"/>
      <c r="I16" s="165"/>
      <c r="J16" s="165"/>
      <c r="K16" s="165"/>
      <c r="L16" s="165"/>
      <c r="M16" s="10"/>
    </row>
    <row r="17" ht="18" customHeight="1" spans="1:13">
      <c r="A17" s="164"/>
      <c r="B17" s="164"/>
      <c r="C17" s="164"/>
      <c r="D17" s="164"/>
      <c r="E17" s="165"/>
      <c r="F17" s="165"/>
      <c r="G17" s="165"/>
      <c r="H17" s="165"/>
      <c r="I17" s="165"/>
      <c r="J17" s="165"/>
      <c r="K17" s="165"/>
      <c r="L17" s="165"/>
      <c r="M17" s="10"/>
    </row>
    <row r="18" ht="7.5" customHeight="1" spans="1:1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B112" sqref="B112:B114"/>
    </sheetView>
  </sheetViews>
  <sheetFormatPr defaultColWidth="9" defaultRowHeight="14.4"/>
  <cols>
    <col min="1" max="1" width="20.6296296296296" style="91" customWidth="1"/>
    <col min="2" max="2" width="20.8796296296296" style="91" customWidth="1"/>
    <col min="3" max="3" width="32.25" style="91" customWidth="1"/>
    <col min="4" max="4" width="13.5" style="91" customWidth="1"/>
    <col min="5" max="5" width="19.1296296296296" style="91" customWidth="1"/>
    <col min="6" max="6" width="6" style="91" customWidth="1"/>
    <col min="7" max="7" width="6.12962962962963" style="91" customWidth="1"/>
    <col min="8" max="8" width="29.6296296296296" style="91" customWidth="1"/>
    <col min="9" max="9" width="12.8796296296296" style="91" customWidth="1"/>
    <col min="10" max="10" width="1.25" style="91" customWidth="1"/>
    <col min="11" max="16384" width="9" style="91"/>
  </cols>
  <sheetData>
    <row r="1" ht="34.5" customHeight="1" spans="1:10">
      <c r="A1" s="92" t="s">
        <v>118</v>
      </c>
      <c r="B1" s="93"/>
      <c r="C1" s="93"/>
      <c r="D1" s="93"/>
      <c r="E1" s="93"/>
      <c r="F1" s="93"/>
      <c r="G1" s="93"/>
      <c r="H1" s="93"/>
      <c r="I1" s="141"/>
      <c r="J1" s="142"/>
    </row>
    <row r="2" ht="14.25" customHeight="1" spans="1:10">
      <c r="A2" s="94"/>
      <c r="B2" s="94"/>
      <c r="C2" s="95"/>
      <c r="D2" s="95"/>
      <c r="E2" s="95"/>
      <c r="F2" s="95"/>
      <c r="G2" s="95"/>
      <c r="H2" s="95"/>
      <c r="I2" s="94"/>
      <c r="J2" s="142"/>
    </row>
    <row r="3" ht="26.25" customHeight="1" spans="1:10">
      <c r="A3" s="96" t="s">
        <v>119</v>
      </c>
      <c r="B3" s="96"/>
      <c r="C3" s="96"/>
      <c r="D3" s="96"/>
      <c r="E3" s="96"/>
      <c r="F3" s="95"/>
      <c r="G3" s="97"/>
      <c r="H3" s="98"/>
      <c r="I3" s="143" t="s">
        <v>120</v>
      </c>
      <c r="J3" s="141"/>
    </row>
    <row r="4" ht="18" customHeight="1" spans="1:10">
      <c r="A4" s="99" t="s">
        <v>121</v>
      </c>
      <c r="B4" s="99"/>
      <c r="C4" s="99" t="s">
        <v>122</v>
      </c>
      <c r="D4" s="99"/>
      <c r="E4" s="99"/>
      <c r="F4" s="99" t="s">
        <v>123</v>
      </c>
      <c r="G4" s="99"/>
      <c r="H4" s="99"/>
      <c r="I4" s="144" t="s">
        <v>34</v>
      </c>
      <c r="J4" s="141"/>
    </row>
    <row r="5" ht="16.5" customHeight="1" spans="1:10">
      <c r="A5" s="100" t="s">
        <v>53</v>
      </c>
      <c r="B5" s="100" t="s">
        <v>124</v>
      </c>
      <c r="C5" s="100" t="s">
        <v>53</v>
      </c>
      <c r="D5" s="100"/>
      <c r="E5" s="100" t="s">
        <v>124</v>
      </c>
      <c r="F5" s="100" t="s">
        <v>53</v>
      </c>
      <c r="G5" s="100"/>
      <c r="H5" s="101" t="s">
        <v>124</v>
      </c>
      <c r="I5" s="144"/>
      <c r="J5" s="141"/>
    </row>
    <row r="6" ht="16.5" customHeight="1" spans="1:10">
      <c r="A6" s="100"/>
      <c r="B6" s="100"/>
      <c r="C6" s="100" t="s">
        <v>58</v>
      </c>
      <c r="D6" s="100" t="s">
        <v>59</v>
      </c>
      <c r="E6" s="100"/>
      <c r="F6" s="100" t="s">
        <v>58</v>
      </c>
      <c r="G6" s="102" t="s">
        <v>59</v>
      </c>
      <c r="H6" s="101"/>
      <c r="I6" s="144"/>
      <c r="J6" s="141"/>
    </row>
    <row r="7" ht="27.75" customHeight="1" spans="1:10">
      <c r="A7" s="103" t="s">
        <v>125</v>
      </c>
      <c r="B7" s="104"/>
      <c r="C7" s="104"/>
      <c r="D7" s="104"/>
      <c r="E7" s="104"/>
      <c r="F7" s="104"/>
      <c r="G7" s="104"/>
      <c r="H7" s="105"/>
      <c r="I7" s="144">
        <v>189.67</v>
      </c>
      <c r="J7" s="141"/>
    </row>
    <row r="8" ht="44.25" customHeight="1" spans="1:10">
      <c r="A8" s="106" t="s">
        <v>126</v>
      </c>
      <c r="B8" s="107"/>
      <c r="C8" s="107"/>
      <c r="D8" s="107"/>
      <c r="E8" s="107"/>
      <c r="F8" s="107"/>
      <c r="G8" s="107"/>
      <c r="H8" s="108"/>
      <c r="I8" s="144">
        <v>106.09</v>
      </c>
      <c r="J8" s="141"/>
    </row>
    <row r="9" ht="33" customHeight="1" spans="1:10">
      <c r="A9" s="109"/>
      <c r="B9" s="109"/>
      <c r="C9" s="100">
        <v>501</v>
      </c>
      <c r="D9" s="100"/>
      <c r="E9" s="101" t="s">
        <v>127</v>
      </c>
      <c r="F9" s="100" t="s">
        <v>128</v>
      </c>
      <c r="G9" s="102"/>
      <c r="H9" s="101" t="s">
        <v>61</v>
      </c>
      <c r="I9" s="144">
        <f>SUM(I10+I11+I12+I13+I14+I15+I16+I17+I18+I19+I20+I21)</f>
        <v>70.94</v>
      </c>
      <c r="J9" s="141"/>
    </row>
    <row r="10" ht="27.75" customHeight="1" spans="1:10">
      <c r="A10" s="110">
        <v>2240101</v>
      </c>
      <c r="B10" s="110" t="s">
        <v>69</v>
      </c>
      <c r="C10" s="111"/>
      <c r="D10" s="111" t="s">
        <v>68</v>
      </c>
      <c r="E10" s="112" t="s">
        <v>129</v>
      </c>
      <c r="F10" s="113"/>
      <c r="G10" s="114" t="s">
        <v>68</v>
      </c>
      <c r="H10" s="112" t="s">
        <v>130</v>
      </c>
      <c r="I10" s="144">
        <v>19.59</v>
      </c>
      <c r="J10" s="141"/>
    </row>
    <row r="11" ht="27.75" customHeight="1" spans="1:10">
      <c r="A11" s="115"/>
      <c r="B11" s="115"/>
      <c r="C11" s="116"/>
      <c r="D11" s="111"/>
      <c r="E11" s="112"/>
      <c r="F11" s="113"/>
      <c r="G11" s="114" t="s">
        <v>79</v>
      </c>
      <c r="H11" s="112" t="s">
        <v>131</v>
      </c>
      <c r="I11" s="144">
        <v>15.53</v>
      </c>
      <c r="J11" s="141"/>
    </row>
    <row r="12" ht="27.75" customHeight="1" spans="1:10">
      <c r="A12" s="115"/>
      <c r="B12" s="117"/>
      <c r="C12" s="111"/>
      <c r="D12" s="111"/>
      <c r="E12" s="112"/>
      <c r="F12" s="113"/>
      <c r="G12" s="114" t="s">
        <v>132</v>
      </c>
      <c r="H12" s="112" t="s">
        <v>133</v>
      </c>
      <c r="I12" s="144">
        <v>17.53</v>
      </c>
      <c r="J12" s="141"/>
    </row>
    <row r="13" ht="30.75" customHeight="1" spans="1:10">
      <c r="A13" s="118">
        <v>2080505</v>
      </c>
      <c r="B13" s="119" t="s">
        <v>72</v>
      </c>
      <c r="C13" s="111"/>
      <c r="D13" s="114" t="s">
        <v>79</v>
      </c>
      <c r="E13" s="112" t="s">
        <v>134</v>
      </c>
      <c r="F13" s="100"/>
      <c r="G13" s="114" t="s">
        <v>83</v>
      </c>
      <c r="H13" s="120" t="s">
        <v>135</v>
      </c>
      <c r="I13" s="144">
        <v>6.41</v>
      </c>
      <c r="J13" s="141"/>
    </row>
    <row r="14" ht="27.75" customHeight="1" spans="1:10">
      <c r="A14" s="118">
        <v>2080506</v>
      </c>
      <c r="B14" s="118" t="s">
        <v>136</v>
      </c>
      <c r="C14" s="121"/>
      <c r="D14" s="114"/>
      <c r="E14" s="112"/>
      <c r="F14" s="113"/>
      <c r="G14" s="114" t="s">
        <v>137</v>
      </c>
      <c r="H14" s="112" t="s">
        <v>138</v>
      </c>
      <c r="I14" s="144">
        <v>0</v>
      </c>
      <c r="J14" s="141"/>
    </row>
    <row r="15" ht="27.75" customHeight="1" spans="1:10">
      <c r="A15" s="118">
        <v>2101101</v>
      </c>
      <c r="B15" s="118" t="s">
        <v>139</v>
      </c>
      <c r="C15" s="121"/>
      <c r="D15" s="114"/>
      <c r="E15" s="112"/>
      <c r="F15" s="113"/>
      <c r="G15" s="114" t="s">
        <v>140</v>
      </c>
      <c r="H15" s="112" t="s">
        <v>141</v>
      </c>
      <c r="I15" s="144">
        <v>2.62</v>
      </c>
      <c r="J15" s="141"/>
    </row>
    <row r="16" ht="27.75" customHeight="1" spans="1:10">
      <c r="A16" s="118">
        <v>2101101</v>
      </c>
      <c r="B16" s="118" t="s">
        <v>139</v>
      </c>
      <c r="C16" s="121"/>
      <c r="D16" s="114"/>
      <c r="E16" s="112"/>
      <c r="F16" s="113"/>
      <c r="G16" s="114" t="s">
        <v>74</v>
      </c>
      <c r="H16" s="112" t="s">
        <v>142</v>
      </c>
      <c r="I16" s="144">
        <v>0</v>
      </c>
      <c r="J16" s="141"/>
    </row>
    <row r="17" ht="27.75" customHeight="1" spans="1:10">
      <c r="A17" s="118">
        <v>2089901</v>
      </c>
      <c r="B17" s="118" t="s">
        <v>77</v>
      </c>
      <c r="C17" s="121"/>
      <c r="D17" s="114"/>
      <c r="E17" s="112"/>
      <c r="F17" s="113"/>
      <c r="G17" s="114" t="s">
        <v>143</v>
      </c>
      <c r="H17" s="112" t="s">
        <v>144</v>
      </c>
      <c r="I17" s="144">
        <v>0.18</v>
      </c>
      <c r="J17" s="141"/>
    </row>
    <row r="18" ht="25.5" customHeight="1" spans="1:10">
      <c r="A18" s="118">
        <v>2210201</v>
      </c>
      <c r="B18" s="118" t="s">
        <v>80</v>
      </c>
      <c r="C18" s="111"/>
      <c r="D18" s="122" t="s">
        <v>132</v>
      </c>
      <c r="E18" s="123" t="s">
        <v>145</v>
      </c>
      <c r="F18" s="111"/>
      <c r="G18" s="122" t="s">
        <v>146</v>
      </c>
      <c r="H18" s="112" t="s">
        <v>145</v>
      </c>
      <c r="I18" s="144">
        <v>5.24</v>
      </c>
      <c r="J18" s="141"/>
    </row>
    <row r="19" ht="31.5" customHeight="1" spans="1:10">
      <c r="A19" s="115"/>
      <c r="B19" s="115"/>
      <c r="C19" s="116"/>
      <c r="D19" s="114">
        <v>99</v>
      </c>
      <c r="E19" s="124" t="s">
        <v>147</v>
      </c>
      <c r="F19" s="100"/>
      <c r="G19" s="114" t="s">
        <v>148</v>
      </c>
      <c r="H19" s="112" t="s">
        <v>149</v>
      </c>
      <c r="I19" s="144">
        <v>0</v>
      </c>
      <c r="J19" s="141"/>
    </row>
    <row r="20" ht="27.75" customHeight="1" spans="1:10">
      <c r="A20" s="115">
        <v>2240101</v>
      </c>
      <c r="B20" s="115" t="s">
        <v>69</v>
      </c>
      <c r="C20" s="121"/>
      <c r="D20" s="114"/>
      <c r="E20" s="124"/>
      <c r="F20" s="100"/>
      <c r="G20" s="114" t="s">
        <v>150</v>
      </c>
      <c r="H20" s="112" t="s">
        <v>151</v>
      </c>
      <c r="I20" s="144">
        <v>0</v>
      </c>
      <c r="J20" s="141"/>
    </row>
    <row r="21" ht="29.25" customHeight="1" spans="1:10">
      <c r="A21" s="117"/>
      <c r="B21" s="117"/>
      <c r="C21" s="125"/>
      <c r="D21" s="114"/>
      <c r="E21" s="124"/>
      <c r="F21" s="113"/>
      <c r="G21" s="114" t="s">
        <v>76</v>
      </c>
      <c r="H21" s="112" t="s">
        <v>152</v>
      </c>
      <c r="I21" s="144">
        <v>3.84</v>
      </c>
      <c r="J21" s="141"/>
    </row>
    <row r="22" ht="35.25" customHeight="1" spans="1:10">
      <c r="A22" s="118"/>
      <c r="B22" s="118"/>
      <c r="C22" s="126">
        <v>502</v>
      </c>
      <c r="D22" s="126"/>
      <c r="E22" s="127" t="s">
        <v>153</v>
      </c>
      <c r="F22" s="126">
        <v>302</v>
      </c>
      <c r="G22" s="128"/>
      <c r="H22" s="127" t="s">
        <v>62</v>
      </c>
      <c r="I22" s="144">
        <v>35.15</v>
      </c>
      <c r="J22" s="141"/>
    </row>
    <row r="23" ht="27.75" customHeight="1" spans="1:10">
      <c r="A23" s="115"/>
      <c r="B23" s="115" t="s">
        <v>69</v>
      </c>
      <c r="C23" s="116"/>
      <c r="D23" s="122" t="s">
        <v>68</v>
      </c>
      <c r="E23" s="129" t="s">
        <v>154</v>
      </c>
      <c r="F23" s="111"/>
      <c r="G23" s="114" t="s">
        <v>68</v>
      </c>
      <c r="H23" s="112" t="s">
        <v>155</v>
      </c>
      <c r="I23" s="144">
        <v>6.22</v>
      </c>
      <c r="J23" s="141"/>
    </row>
    <row r="24" ht="27.75" customHeight="1" spans="1:10">
      <c r="A24" s="115"/>
      <c r="B24" s="115"/>
      <c r="C24" s="121"/>
      <c r="D24" s="130"/>
      <c r="E24" s="123"/>
      <c r="F24" s="111"/>
      <c r="G24" s="114" t="s">
        <v>79</v>
      </c>
      <c r="H24" s="112" t="s">
        <v>156</v>
      </c>
      <c r="I24" s="144">
        <v>0</v>
      </c>
      <c r="J24" s="141"/>
    </row>
    <row r="25" ht="27.75" customHeight="1" spans="1:10">
      <c r="A25" s="115"/>
      <c r="B25" s="115"/>
      <c r="C25" s="121"/>
      <c r="D25" s="130"/>
      <c r="E25" s="123"/>
      <c r="F25" s="111"/>
      <c r="G25" s="114" t="s">
        <v>157</v>
      </c>
      <c r="H25" s="112" t="s">
        <v>158</v>
      </c>
      <c r="I25" s="144">
        <v>0</v>
      </c>
      <c r="J25" s="141"/>
    </row>
    <row r="26" ht="27.75" customHeight="1" spans="1:10">
      <c r="A26" s="115"/>
      <c r="B26" s="115"/>
      <c r="C26" s="121"/>
      <c r="D26" s="130"/>
      <c r="E26" s="123"/>
      <c r="F26" s="111"/>
      <c r="G26" s="114" t="s">
        <v>71</v>
      </c>
      <c r="H26" s="112" t="s">
        <v>159</v>
      </c>
      <c r="I26" s="144">
        <v>0</v>
      </c>
      <c r="J26" s="141"/>
    </row>
    <row r="27" ht="27.75" customHeight="1" spans="1:10">
      <c r="A27" s="115"/>
      <c r="B27" s="115"/>
      <c r="C27" s="121"/>
      <c r="D27" s="130"/>
      <c r="E27" s="123"/>
      <c r="F27" s="126"/>
      <c r="G27" s="114" t="s">
        <v>148</v>
      </c>
      <c r="H27" s="112" t="s">
        <v>160</v>
      </c>
      <c r="I27" s="144">
        <v>0</v>
      </c>
      <c r="J27" s="141"/>
    </row>
    <row r="28" ht="27.75" customHeight="1" spans="1:10">
      <c r="A28" s="115"/>
      <c r="B28" s="115"/>
      <c r="C28" s="121"/>
      <c r="D28" s="130"/>
      <c r="E28" s="123"/>
      <c r="F28" s="111"/>
      <c r="G28" s="114" t="s">
        <v>85</v>
      </c>
      <c r="H28" s="112" t="s">
        <v>161</v>
      </c>
      <c r="I28" s="144">
        <v>3</v>
      </c>
      <c r="J28" s="141"/>
    </row>
    <row r="29" ht="27.75" customHeight="1" spans="1:10">
      <c r="A29" s="115">
        <v>2240101</v>
      </c>
      <c r="B29" s="115"/>
      <c r="C29" s="121"/>
      <c r="D29" s="130"/>
      <c r="E29" s="123"/>
      <c r="F29" s="111"/>
      <c r="G29" s="114" t="s">
        <v>83</v>
      </c>
      <c r="H29" s="112" t="s">
        <v>162</v>
      </c>
      <c r="I29" s="144">
        <v>0</v>
      </c>
      <c r="J29" s="141"/>
    </row>
    <row r="30" ht="27.75" customHeight="1" spans="1:10">
      <c r="A30" s="115"/>
      <c r="B30" s="115"/>
      <c r="C30" s="121"/>
      <c r="D30" s="130"/>
      <c r="E30" s="123"/>
      <c r="F30" s="111"/>
      <c r="G30" s="114" t="s">
        <v>137</v>
      </c>
      <c r="H30" s="112" t="s">
        <v>163</v>
      </c>
      <c r="I30" s="144">
        <v>0</v>
      </c>
      <c r="J30" s="141"/>
    </row>
    <row r="31" ht="27.75" customHeight="1" spans="1:10">
      <c r="A31" s="115"/>
      <c r="B31" s="115"/>
      <c r="C31" s="121"/>
      <c r="D31" s="130"/>
      <c r="E31" s="123"/>
      <c r="F31" s="111"/>
      <c r="G31" s="114" t="s">
        <v>74</v>
      </c>
      <c r="H31" s="112" t="s">
        <v>164</v>
      </c>
      <c r="I31" s="144">
        <v>0.2</v>
      </c>
      <c r="J31" s="141"/>
    </row>
    <row r="32" ht="27.75" customHeight="1" spans="1:10">
      <c r="A32" s="115"/>
      <c r="B32" s="115"/>
      <c r="C32" s="121"/>
      <c r="D32" s="130"/>
      <c r="E32" s="123"/>
      <c r="F32" s="131"/>
      <c r="G32" s="114" t="s">
        <v>150</v>
      </c>
      <c r="H32" s="112" t="s">
        <v>165</v>
      </c>
      <c r="I32" s="144">
        <v>0</v>
      </c>
      <c r="J32" s="141"/>
    </row>
    <row r="33" ht="27.75" customHeight="1" spans="1:10">
      <c r="A33" s="115"/>
      <c r="B33" s="115"/>
      <c r="C33" s="121"/>
      <c r="D33" s="130"/>
      <c r="E33" s="123"/>
      <c r="F33" s="131"/>
      <c r="G33" s="114" t="s">
        <v>166</v>
      </c>
      <c r="H33" s="112" t="s">
        <v>167</v>
      </c>
      <c r="I33" s="144">
        <v>1.93</v>
      </c>
      <c r="J33" s="141"/>
    </row>
    <row r="34" ht="27.75" customHeight="1" spans="1:10">
      <c r="A34" s="115"/>
      <c r="B34" s="115"/>
      <c r="C34" s="121"/>
      <c r="D34" s="130"/>
      <c r="E34" s="123"/>
      <c r="F34" s="131"/>
      <c r="G34" s="114" t="s">
        <v>168</v>
      </c>
      <c r="H34" s="112" t="s">
        <v>169</v>
      </c>
      <c r="I34" s="144">
        <v>0</v>
      </c>
      <c r="J34" s="141"/>
    </row>
    <row r="35" ht="27.75" customHeight="1" spans="1:10">
      <c r="A35" s="115"/>
      <c r="B35" s="115"/>
      <c r="C35" s="121"/>
      <c r="D35" s="130"/>
      <c r="E35" s="123"/>
      <c r="F35" s="131"/>
      <c r="G35" s="114" t="s">
        <v>170</v>
      </c>
      <c r="H35" s="112" t="s">
        <v>171</v>
      </c>
      <c r="I35" s="144">
        <v>0</v>
      </c>
      <c r="J35" s="141"/>
    </row>
    <row r="36" ht="27.75" customHeight="1" spans="1:10">
      <c r="A36" s="115"/>
      <c r="B36" s="117"/>
      <c r="C36" s="125"/>
      <c r="D36" s="132"/>
      <c r="E36" s="133"/>
      <c r="F36" s="131"/>
      <c r="G36" s="114" t="s">
        <v>172</v>
      </c>
      <c r="H36" s="112" t="s">
        <v>173</v>
      </c>
      <c r="I36" s="144">
        <v>0</v>
      </c>
      <c r="J36" s="141"/>
    </row>
    <row r="37" ht="27.75" customHeight="1" spans="1:10">
      <c r="A37" s="118">
        <v>2240101</v>
      </c>
      <c r="B37" s="118" t="s">
        <v>69</v>
      </c>
      <c r="C37" s="111"/>
      <c r="D37" s="114" t="s">
        <v>79</v>
      </c>
      <c r="E37" s="133" t="s">
        <v>174</v>
      </c>
      <c r="F37" s="131"/>
      <c r="G37" s="114" t="s">
        <v>175</v>
      </c>
      <c r="H37" s="133" t="s">
        <v>174</v>
      </c>
      <c r="I37" s="144">
        <v>0</v>
      </c>
      <c r="J37" s="141"/>
    </row>
    <row r="38" ht="27" customHeight="1" spans="1:10">
      <c r="A38" s="118">
        <v>2240101</v>
      </c>
      <c r="B38" s="118" t="s">
        <v>69</v>
      </c>
      <c r="C38" s="111"/>
      <c r="D38" s="114" t="s">
        <v>132</v>
      </c>
      <c r="E38" s="133" t="s">
        <v>176</v>
      </c>
      <c r="F38" s="131"/>
      <c r="G38" s="114" t="s">
        <v>177</v>
      </c>
      <c r="H38" s="112" t="s">
        <v>176</v>
      </c>
      <c r="I38" s="144">
        <v>0</v>
      </c>
      <c r="J38" s="141"/>
    </row>
    <row r="39" ht="29.25" customHeight="1" spans="1:10">
      <c r="A39" s="110">
        <v>2240101</v>
      </c>
      <c r="B39" s="110" t="s">
        <v>69</v>
      </c>
      <c r="C39" s="134"/>
      <c r="D39" s="114" t="s">
        <v>157</v>
      </c>
      <c r="E39" s="112" t="s">
        <v>178</v>
      </c>
      <c r="F39" s="126"/>
      <c r="G39" s="114" t="s">
        <v>179</v>
      </c>
      <c r="H39" s="112" t="s">
        <v>180</v>
      </c>
      <c r="I39" s="144">
        <v>0</v>
      </c>
      <c r="J39" s="141"/>
    </row>
    <row r="40" ht="29.25" customHeight="1" spans="1:10">
      <c r="A40" s="115"/>
      <c r="B40" s="115"/>
      <c r="C40" s="135"/>
      <c r="D40" s="114"/>
      <c r="E40" s="112"/>
      <c r="F40" s="131"/>
      <c r="G40" s="114" t="s">
        <v>181</v>
      </c>
      <c r="H40" s="112" t="s">
        <v>182</v>
      </c>
      <c r="I40" s="144">
        <v>0</v>
      </c>
      <c r="J40" s="141"/>
    </row>
    <row r="41" ht="29.25" customHeight="1" spans="1:10">
      <c r="A41" s="117"/>
      <c r="B41" s="117"/>
      <c r="C41" s="136"/>
      <c r="D41" s="114"/>
      <c r="E41" s="112"/>
      <c r="F41" s="131"/>
      <c r="G41" s="114" t="s">
        <v>183</v>
      </c>
      <c r="H41" s="112" t="s">
        <v>184</v>
      </c>
      <c r="I41" s="144">
        <v>0</v>
      </c>
      <c r="J41" s="141"/>
    </row>
    <row r="42" ht="19.5" customHeight="1" spans="1:10">
      <c r="A42" s="110">
        <v>2240101</v>
      </c>
      <c r="B42" s="110" t="s">
        <v>69</v>
      </c>
      <c r="C42" s="100">
        <v>502</v>
      </c>
      <c r="D42" s="114" t="s">
        <v>71</v>
      </c>
      <c r="E42" s="112" t="s">
        <v>185</v>
      </c>
      <c r="F42" s="100"/>
      <c r="G42" s="114" t="s">
        <v>132</v>
      </c>
      <c r="H42" s="112" t="s">
        <v>186</v>
      </c>
      <c r="I42" s="144">
        <v>0</v>
      </c>
      <c r="J42" s="141"/>
    </row>
    <row r="43" ht="17.25" customHeight="1" spans="1:10">
      <c r="A43" s="115"/>
      <c r="B43" s="115"/>
      <c r="C43" s="100"/>
      <c r="D43" s="114"/>
      <c r="E43" s="112"/>
      <c r="F43" s="131"/>
      <c r="G43" s="114" t="s">
        <v>187</v>
      </c>
      <c r="H43" s="112" t="s">
        <v>188</v>
      </c>
      <c r="I43" s="144">
        <v>2.5</v>
      </c>
      <c r="J43" s="141"/>
    </row>
    <row r="44" ht="23.25" customHeight="1" spans="1:10">
      <c r="A44" s="115"/>
      <c r="B44" s="115"/>
      <c r="C44" s="100"/>
      <c r="D44" s="114"/>
      <c r="E44" s="112"/>
      <c r="F44" s="131"/>
      <c r="G44" s="114" t="s">
        <v>189</v>
      </c>
      <c r="H44" s="112" t="s">
        <v>185</v>
      </c>
      <c r="I44" s="144">
        <v>0</v>
      </c>
      <c r="J44" s="142"/>
    </row>
    <row r="45" ht="17.25" customHeight="1" spans="1:9">
      <c r="A45" s="115"/>
      <c r="B45" s="115"/>
      <c r="C45" s="100"/>
      <c r="D45" s="114" t="s">
        <v>148</v>
      </c>
      <c r="E45" s="133" t="s">
        <v>190</v>
      </c>
      <c r="F45" s="100"/>
      <c r="G45" s="114" t="s">
        <v>191</v>
      </c>
      <c r="H45" s="133" t="s">
        <v>190</v>
      </c>
      <c r="I45" s="144">
        <v>0</v>
      </c>
    </row>
    <row r="46" ht="30.75" customHeight="1" spans="1:9">
      <c r="A46" s="115"/>
      <c r="B46" s="115"/>
      <c r="C46" s="100"/>
      <c r="D46" s="114" t="s">
        <v>85</v>
      </c>
      <c r="E46" s="133" t="s">
        <v>192</v>
      </c>
      <c r="F46" s="100"/>
      <c r="G46" s="114" t="s">
        <v>143</v>
      </c>
      <c r="H46" s="133" t="s">
        <v>192</v>
      </c>
      <c r="I46" s="144">
        <v>0</v>
      </c>
    </row>
    <row r="47" ht="21" customHeight="1" spans="1:9">
      <c r="A47" s="115"/>
      <c r="B47" s="115"/>
      <c r="C47" s="126"/>
      <c r="D47" s="114" t="s">
        <v>83</v>
      </c>
      <c r="E47" s="133" t="s">
        <v>193</v>
      </c>
      <c r="F47" s="131"/>
      <c r="G47" s="114" t="s">
        <v>194</v>
      </c>
      <c r="H47" s="133" t="s">
        <v>193</v>
      </c>
      <c r="I47" s="144">
        <v>0.8</v>
      </c>
    </row>
    <row r="48" ht="18.75" customHeight="1" spans="1:9">
      <c r="A48" s="115"/>
      <c r="B48" s="115"/>
      <c r="C48" s="137"/>
      <c r="D48" s="122" t="s">
        <v>137</v>
      </c>
      <c r="E48" s="129" t="s">
        <v>195</v>
      </c>
      <c r="F48" s="131"/>
      <c r="G48" s="114" t="s">
        <v>146</v>
      </c>
      <c r="H48" s="129" t="s">
        <v>195</v>
      </c>
      <c r="I48" s="144">
        <v>0</v>
      </c>
    </row>
    <row r="49" ht="21" customHeight="1" spans="1:9">
      <c r="A49" s="117"/>
      <c r="B49" s="117"/>
      <c r="C49" s="100"/>
      <c r="D49" s="111">
        <v>99</v>
      </c>
      <c r="E49" s="112" t="s">
        <v>196</v>
      </c>
      <c r="F49" s="100"/>
      <c r="G49" s="114" t="s">
        <v>76</v>
      </c>
      <c r="H49" s="112" t="s">
        <v>196</v>
      </c>
      <c r="I49" s="144">
        <v>0.5</v>
      </c>
    </row>
    <row r="50" ht="33.75" customHeight="1" spans="1:9">
      <c r="A50" s="110">
        <v>2240101</v>
      </c>
      <c r="B50" s="110" t="s">
        <v>69</v>
      </c>
      <c r="C50" s="100">
        <v>503</v>
      </c>
      <c r="D50" s="131"/>
      <c r="E50" s="127" t="s">
        <v>197</v>
      </c>
      <c r="F50" s="100">
        <v>310</v>
      </c>
      <c r="G50" s="102"/>
      <c r="H50" s="101" t="s">
        <v>198</v>
      </c>
      <c r="I50" s="144">
        <v>0</v>
      </c>
    </row>
    <row r="51" ht="26.25" customHeight="1" spans="1:9">
      <c r="A51" s="115"/>
      <c r="B51" s="115"/>
      <c r="C51" s="100"/>
      <c r="D51" s="111" t="s">
        <v>68</v>
      </c>
      <c r="E51" s="112" t="s">
        <v>199</v>
      </c>
      <c r="F51" s="111"/>
      <c r="G51" s="114" t="s">
        <v>68</v>
      </c>
      <c r="H51" s="112" t="s">
        <v>199</v>
      </c>
      <c r="I51" s="144">
        <v>0</v>
      </c>
    </row>
    <row r="52" ht="25.5" customHeight="1" spans="1:9">
      <c r="A52" s="115"/>
      <c r="B52" s="115"/>
      <c r="C52" s="100"/>
      <c r="D52" s="231" t="s">
        <v>79</v>
      </c>
      <c r="E52" s="112" t="s">
        <v>200</v>
      </c>
      <c r="F52" s="111"/>
      <c r="G52" s="114" t="s">
        <v>71</v>
      </c>
      <c r="H52" s="112" t="s">
        <v>200</v>
      </c>
      <c r="I52" s="144">
        <v>0</v>
      </c>
    </row>
    <row r="53" ht="23.25" customHeight="1" spans="1:9">
      <c r="A53" s="115"/>
      <c r="B53" s="115"/>
      <c r="C53" s="100"/>
      <c r="D53" s="114" t="s">
        <v>132</v>
      </c>
      <c r="E53" s="112" t="s">
        <v>201</v>
      </c>
      <c r="F53" s="131"/>
      <c r="G53" s="114" t="s">
        <v>146</v>
      </c>
      <c r="H53" s="112" t="s">
        <v>201</v>
      </c>
      <c r="I53" s="144">
        <v>0</v>
      </c>
    </row>
    <row r="54" ht="17.4" spans="1:9">
      <c r="A54" s="115"/>
      <c r="B54" s="115"/>
      <c r="C54" s="138"/>
      <c r="D54" s="114" t="s">
        <v>71</v>
      </c>
      <c r="E54" s="112" t="s">
        <v>202</v>
      </c>
      <c r="F54" s="131"/>
      <c r="G54" s="114" t="s">
        <v>137</v>
      </c>
      <c r="H54" s="112" t="s">
        <v>203</v>
      </c>
      <c r="I54" s="144">
        <v>0</v>
      </c>
    </row>
    <row r="55" ht="17.4" spans="1:9">
      <c r="A55" s="115"/>
      <c r="B55" s="115"/>
      <c r="C55" s="139"/>
      <c r="D55" s="114"/>
      <c r="E55" s="112"/>
      <c r="F55" s="131"/>
      <c r="G55" s="114" t="s">
        <v>140</v>
      </c>
      <c r="H55" s="112" t="s">
        <v>204</v>
      </c>
      <c r="I55" s="144">
        <v>0</v>
      </c>
    </row>
    <row r="56" ht="17.4" spans="1:9">
      <c r="A56" s="115"/>
      <c r="B56" s="115"/>
      <c r="C56" s="139"/>
      <c r="D56" s="114"/>
      <c r="E56" s="112"/>
      <c r="F56" s="131"/>
      <c r="G56" s="114" t="s">
        <v>74</v>
      </c>
      <c r="H56" s="112" t="s">
        <v>205</v>
      </c>
      <c r="I56" s="144">
        <v>0</v>
      </c>
    </row>
    <row r="57" ht="17.4" spans="1:9">
      <c r="A57" s="115"/>
      <c r="B57" s="115"/>
      <c r="C57" s="140"/>
      <c r="D57" s="114"/>
      <c r="E57" s="112"/>
      <c r="F57" s="131"/>
      <c r="G57" s="114" t="s">
        <v>143</v>
      </c>
      <c r="H57" s="112" t="s">
        <v>206</v>
      </c>
      <c r="I57" s="144">
        <v>0</v>
      </c>
    </row>
    <row r="58" ht="17.4" spans="1:9">
      <c r="A58" s="115"/>
      <c r="B58" s="115"/>
      <c r="C58" s="138"/>
      <c r="D58" s="114" t="s">
        <v>148</v>
      </c>
      <c r="E58" s="112" t="s">
        <v>207</v>
      </c>
      <c r="F58" s="131"/>
      <c r="G58" s="114" t="s">
        <v>79</v>
      </c>
      <c r="H58" s="112" t="s">
        <v>208</v>
      </c>
      <c r="I58" s="144">
        <v>0</v>
      </c>
    </row>
    <row r="59" ht="17.4" spans="1:9">
      <c r="A59" s="115"/>
      <c r="B59" s="115"/>
      <c r="C59" s="139"/>
      <c r="D59" s="114"/>
      <c r="E59" s="112"/>
      <c r="F59" s="131"/>
      <c r="G59" s="114" t="s">
        <v>132</v>
      </c>
      <c r="H59" s="112" t="s">
        <v>209</v>
      </c>
      <c r="I59" s="144">
        <v>0</v>
      </c>
    </row>
    <row r="60" ht="34.8" spans="1:9">
      <c r="A60" s="115"/>
      <c r="B60" s="115"/>
      <c r="C60" s="140"/>
      <c r="D60" s="114"/>
      <c r="E60" s="112"/>
      <c r="F60" s="131"/>
      <c r="G60" s="114" t="s">
        <v>85</v>
      </c>
      <c r="H60" s="112" t="s">
        <v>210</v>
      </c>
      <c r="I60" s="144">
        <v>0</v>
      </c>
    </row>
    <row r="61" ht="21" customHeight="1" spans="1:9">
      <c r="A61" s="115"/>
      <c r="B61" s="115"/>
      <c r="C61" s="100"/>
      <c r="D61" s="114" t="s">
        <v>85</v>
      </c>
      <c r="E61" s="112" t="s">
        <v>211</v>
      </c>
      <c r="F61" s="131"/>
      <c r="G61" s="114" t="s">
        <v>148</v>
      </c>
      <c r="H61" s="112" t="s">
        <v>211</v>
      </c>
      <c r="I61" s="144">
        <v>0</v>
      </c>
    </row>
    <row r="62" ht="17.4" spans="1:9">
      <c r="A62" s="115"/>
      <c r="B62" s="115"/>
      <c r="C62" s="138"/>
      <c r="D62" s="114" t="s">
        <v>76</v>
      </c>
      <c r="E62" s="112" t="s">
        <v>212</v>
      </c>
      <c r="F62" s="131"/>
      <c r="G62" s="114" t="s">
        <v>83</v>
      </c>
      <c r="H62" s="112" t="s">
        <v>213</v>
      </c>
      <c r="I62" s="144">
        <v>0</v>
      </c>
    </row>
    <row r="63" ht="17.4" spans="1:9">
      <c r="A63" s="115"/>
      <c r="B63" s="115"/>
      <c r="C63" s="139"/>
      <c r="D63" s="114"/>
      <c r="E63" s="112"/>
      <c r="F63" s="131"/>
      <c r="G63" s="114" t="s">
        <v>214</v>
      </c>
      <c r="H63" s="112" t="s">
        <v>215</v>
      </c>
      <c r="I63" s="144">
        <v>0</v>
      </c>
    </row>
    <row r="64" ht="17.4" spans="1:9">
      <c r="A64" s="115"/>
      <c r="B64" s="115"/>
      <c r="C64" s="139"/>
      <c r="D64" s="114"/>
      <c r="E64" s="112"/>
      <c r="F64" s="131"/>
      <c r="G64" s="114">
        <v>21</v>
      </c>
      <c r="H64" s="112" t="s">
        <v>216</v>
      </c>
      <c r="I64" s="144">
        <v>0</v>
      </c>
    </row>
    <row r="65" ht="17.4" spans="1:9">
      <c r="A65" s="115"/>
      <c r="B65" s="115"/>
      <c r="C65" s="139"/>
      <c r="D65" s="114"/>
      <c r="E65" s="112"/>
      <c r="F65" s="131"/>
      <c r="G65" s="114">
        <v>22</v>
      </c>
      <c r="H65" s="112" t="s">
        <v>217</v>
      </c>
      <c r="I65" s="144">
        <v>0</v>
      </c>
    </row>
    <row r="66" ht="17.4" spans="1:9">
      <c r="A66" s="117"/>
      <c r="B66" s="117"/>
      <c r="C66" s="140"/>
      <c r="D66" s="114"/>
      <c r="E66" s="112"/>
      <c r="F66" s="131"/>
      <c r="G66" s="232" t="s">
        <v>76</v>
      </c>
      <c r="H66" s="112" t="s">
        <v>212</v>
      </c>
      <c r="I66" s="144">
        <v>0</v>
      </c>
    </row>
    <row r="67" ht="41.25" customHeight="1" spans="1:9">
      <c r="A67" s="110">
        <v>2240101</v>
      </c>
      <c r="B67" s="110" t="s">
        <v>69</v>
      </c>
      <c r="C67" s="100">
        <v>504</v>
      </c>
      <c r="D67" s="111"/>
      <c r="E67" s="127" t="s">
        <v>218</v>
      </c>
      <c r="F67" s="100">
        <v>309</v>
      </c>
      <c r="G67" s="145"/>
      <c r="H67" s="101" t="s">
        <v>219</v>
      </c>
      <c r="I67" s="144">
        <v>20</v>
      </c>
    </row>
    <row r="68" ht="30.75" customHeight="1" spans="1:9">
      <c r="A68" s="115"/>
      <c r="B68" s="115"/>
      <c r="C68" s="100"/>
      <c r="D68" s="111" t="s">
        <v>68</v>
      </c>
      <c r="E68" s="112" t="s">
        <v>199</v>
      </c>
      <c r="F68" s="111"/>
      <c r="G68" s="114" t="s">
        <v>68</v>
      </c>
      <c r="H68" s="112" t="s">
        <v>199</v>
      </c>
      <c r="I68" s="144">
        <v>0</v>
      </c>
    </row>
    <row r="69" ht="24.75" customHeight="1" spans="1:9">
      <c r="A69" s="115"/>
      <c r="B69" s="115"/>
      <c r="C69" s="100"/>
      <c r="D69" s="231" t="s">
        <v>79</v>
      </c>
      <c r="E69" s="112" t="s">
        <v>200</v>
      </c>
      <c r="F69" s="131"/>
      <c r="G69" s="114" t="s">
        <v>71</v>
      </c>
      <c r="H69" s="112" t="s">
        <v>200</v>
      </c>
      <c r="I69" s="144">
        <v>0</v>
      </c>
    </row>
    <row r="70" ht="28.5" customHeight="1" spans="1:9">
      <c r="A70" s="115"/>
      <c r="B70" s="115"/>
      <c r="C70" s="100"/>
      <c r="D70" s="114" t="s">
        <v>132</v>
      </c>
      <c r="E70" s="112" t="s">
        <v>201</v>
      </c>
      <c r="F70" s="131"/>
      <c r="G70" s="114" t="s">
        <v>146</v>
      </c>
      <c r="H70" s="112" t="s">
        <v>201</v>
      </c>
      <c r="I70" s="144">
        <v>0</v>
      </c>
    </row>
    <row r="71" ht="17.4" spans="1:9">
      <c r="A71" s="115"/>
      <c r="B71" s="115"/>
      <c r="C71" s="138"/>
      <c r="D71" s="114" t="s">
        <v>157</v>
      </c>
      <c r="E71" s="112" t="s">
        <v>207</v>
      </c>
      <c r="F71" s="131"/>
      <c r="G71" s="114" t="s">
        <v>79</v>
      </c>
      <c r="H71" s="112" t="s">
        <v>208</v>
      </c>
      <c r="I71" s="144">
        <v>0</v>
      </c>
    </row>
    <row r="72" ht="17.4" spans="1:9">
      <c r="A72" s="115"/>
      <c r="B72" s="115"/>
      <c r="C72" s="139"/>
      <c r="D72" s="114"/>
      <c r="E72" s="112"/>
      <c r="F72" s="131"/>
      <c r="G72" s="114" t="s">
        <v>132</v>
      </c>
      <c r="H72" s="112" t="s">
        <v>209</v>
      </c>
      <c r="I72" s="144">
        <v>0</v>
      </c>
    </row>
    <row r="73" ht="34.8" spans="1:9">
      <c r="A73" s="115"/>
      <c r="B73" s="115"/>
      <c r="C73" s="140"/>
      <c r="D73" s="114"/>
      <c r="E73" s="112"/>
      <c r="F73" s="131"/>
      <c r="G73" s="114" t="s">
        <v>85</v>
      </c>
      <c r="H73" s="112" t="s">
        <v>210</v>
      </c>
      <c r="I73" s="144">
        <v>0</v>
      </c>
    </row>
    <row r="74" ht="23.25" customHeight="1" spans="1:9">
      <c r="A74" s="115"/>
      <c r="B74" s="115"/>
      <c r="C74" s="100"/>
      <c r="D74" s="114" t="s">
        <v>71</v>
      </c>
      <c r="E74" s="112" t="s">
        <v>211</v>
      </c>
      <c r="F74" s="131"/>
      <c r="G74" s="114" t="s">
        <v>148</v>
      </c>
      <c r="H74" s="112" t="s">
        <v>211</v>
      </c>
      <c r="I74" s="144">
        <v>0</v>
      </c>
    </row>
    <row r="75" ht="17.4" spans="1:9">
      <c r="A75" s="115"/>
      <c r="B75" s="115"/>
      <c r="C75" s="138"/>
      <c r="D75" s="114" t="s">
        <v>76</v>
      </c>
      <c r="E75" s="112" t="s">
        <v>212</v>
      </c>
      <c r="F75" s="131"/>
      <c r="G75" s="114" t="s">
        <v>83</v>
      </c>
      <c r="H75" s="112" t="s">
        <v>213</v>
      </c>
      <c r="I75" s="144">
        <v>0</v>
      </c>
    </row>
    <row r="76" ht="17.4" spans="1:9">
      <c r="A76" s="115"/>
      <c r="B76" s="115"/>
      <c r="C76" s="139"/>
      <c r="D76" s="114"/>
      <c r="E76" s="112"/>
      <c r="F76" s="131"/>
      <c r="G76" s="114" t="s">
        <v>214</v>
      </c>
      <c r="H76" s="112" t="s">
        <v>215</v>
      </c>
      <c r="I76" s="144">
        <v>0</v>
      </c>
    </row>
    <row r="77" ht="17.4" spans="1:9">
      <c r="A77" s="115"/>
      <c r="B77" s="115"/>
      <c r="C77" s="139"/>
      <c r="D77" s="114"/>
      <c r="E77" s="112"/>
      <c r="F77" s="131"/>
      <c r="G77" s="114">
        <v>21</v>
      </c>
      <c r="H77" s="112" t="s">
        <v>216</v>
      </c>
      <c r="I77" s="144">
        <v>0</v>
      </c>
    </row>
    <row r="78" ht="17.4" spans="1:9">
      <c r="A78" s="115"/>
      <c r="B78" s="115"/>
      <c r="C78" s="139"/>
      <c r="D78" s="114"/>
      <c r="E78" s="112"/>
      <c r="F78" s="131"/>
      <c r="G78" s="114">
        <v>22</v>
      </c>
      <c r="H78" s="112" t="s">
        <v>217</v>
      </c>
      <c r="I78" s="144">
        <v>0</v>
      </c>
    </row>
    <row r="79" ht="24" spans="1:9">
      <c r="A79" s="146" t="s">
        <v>220</v>
      </c>
      <c r="B79" s="147" t="s">
        <v>221</v>
      </c>
      <c r="C79" s="140"/>
      <c r="D79" s="131"/>
      <c r="E79" s="112"/>
      <c r="F79" s="131"/>
      <c r="G79" s="232" t="s">
        <v>76</v>
      </c>
      <c r="H79" s="112" t="s">
        <v>222</v>
      </c>
      <c r="I79" s="144">
        <v>20</v>
      </c>
    </row>
    <row r="80" spans="1:9">
      <c r="A80" s="148" t="s">
        <v>223</v>
      </c>
      <c r="B80" s="149"/>
      <c r="C80" s="149"/>
      <c r="D80" s="149"/>
      <c r="E80" s="149"/>
      <c r="F80" s="149"/>
      <c r="G80" s="149"/>
      <c r="H80" s="150"/>
      <c r="I80" s="134">
        <v>83.58</v>
      </c>
    </row>
    <row r="81" ht="72" customHeight="1" spans="1:9">
      <c r="A81" s="151"/>
      <c r="B81" s="152"/>
      <c r="C81" s="152"/>
      <c r="D81" s="152"/>
      <c r="E81" s="152"/>
      <c r="F81" s="152"/>
      <c r="G81" s="152"/>
      <c r="H81" s="153"/>
      <c r="I81" s="136"/>
    </row>
    <row r="82" ht="22.2" spans="1:9">
      <c r="A82" s="99" t="s">
        <v>121</v>
      </c>
      <c r="B82" s="99"/>
      <c r="C82" s="99" t="s">
        <v>122</v>
      </c>
      <c r="D82" s="99"/>
      <c r="E82" s="99"/>
      <c r="F82" s="99" t="s">
        <v>123</v>
      </c>
      <c r="G82" s="99"/>
      <c r="H82" s="99"/>
      <c r="I82" s="144" t="s">
        <v>34</v>
      </c>
    </row>
    <row r="83" ht="17.4" spans="1:9">
      <c r="A83" s="100" t="s">
        <v>53</v>
      </c>
      <c r="B83" s="100" t="s">
        <v>124</v>
      </c>
      <c r="C83" s="100" t="s">
        <v>53</v>
      </c>
      <c r="D83" s="100"/>
      <c r="E83" s="100" t="s">
        <v>124</v>
      </c>
      <c r="F83" s="100" t="s">
        <v>53</v>
      </c>
      <c r="G83" s="100"/>
      <c r="H83" s="101" t="s">
        <v>124</v>
      </c>
      <c r="I83" s="144"/>
    </row>
    <row r="84" ht="17.4" spans="1:9">
      <c r="A84" s="100"/>
      <c r="B84" s="100"/>
      <c r="C84" s="100" t="s">
        <v>58</v>
      </c>
      <c r="D84" s="100" t="s">
        <v>59</v>
      </c>
      <c r="E84" s="100"/>
      <c r="F84" s="100" t="s">
        <v>58</v>
      </c>
      <c r="G84" s="102" t="s">
        <v>59</v>
      </c>
      <c r="H84" s="101"/>
      <c r="I84" s="144"/>
    </row>
    <row r="85" ht="53.25" customHeight="1" spans="1:9">
      <c r="A85" s="154"/>
      <c r="B85" s="154"/>
      <c r="C85" s="100">
        <v>505</v>
      </c>
      <c r="D85" s="111"/>
      <c r="E85" s="101" t="s">
        <v>224</v>
      </c>
      <c r="F85" s="131"/>
      <c r="G85" s="155"/>
      <c r="H85" s="156"/>
      <c r="I85" s="144"/>
    </row>
    <row r="86" ht="30.75" customHeight="1" spans="1:9">
      <c r="A86" s="144">
        <v>2240101</v>
      </c>
      <c r="B86" s="144" t="s">
        <v>69</v>
      </c>
      <c r="C86" s="111"/>
      <c r="D86" s="231" t="s">
        <v>68</v>
      </c>
      <c r="E86" s="112" t="s">
        <v>225</v>
      </c>
      <c r="F86" s="100">
        <v>301</v>
      </c>
      <c r="G86" s="155"/>
      <c r="H86" s="101" t="s">
        <v>61</v>
      </c>
      <c r="I86" s="144">
        <v>83.58</v>
      </c>
    </row>
    <row r="87" ht="30" customHeight="1" spans="1:9">
      <c r="A87" s="157"/>
      <c r="B87" s="158"/>
      <c r="C87" s="111"/>
      <c r="D87" s="231" t="s">
        <v>79</v>
      </c>
      <c r="E87" s="112" t="s">
        <v>226</v>
      </c>
      <c r="F87" s="100">
        <v>302</v>
      </c>
      <c r="G87" s="155"/>
      <c r="H87" s="127" t="s">
        <v>62</v>
      </c>
      <c r="I87" s="131"/>
    </row>
    <row r="88" ht="48.75" customHeight="1" spans="1:9">
      <c r="A88" s="159"/>
      <c r="B88" s="160"/>
      <c r="C88" s="111"/>
      <c r="D88" s="111">
        <v>99</v>
      </c>
      <c r="E88" s="112" t="s">
        <v>227</v>
      </c>
      <c r="F88" s="100"/>
      <c r="G88" s="155"/>
      <c r="H88" s="127"/>
      <c r="I88" s="131"/>
    </row>
    <row r="89" ht="34.5" customHeight="1" spans="1:9">
      <c r="A89" s="134"/>
      <c r="B89" s="134"/>
      <c r="C89" s="126">
        <v>506</v>
      </c>
      <c r="D89" s="111"/>
      <c r="E89" s="101" t="s">
        <v>228</v>
      </c>
      <c r="F89" s="131"/>
      <c r="G89" s="155"/>
      <c r="H89" s="156"/>
      <c r="I89" s="131"/>
    </row>
    <row r="90" ht="35.25" customHeight="1" spans="1:9">
      <c r="A90" s="135"/>
      <c r="B90" s="135"/>
      <c r="C90" s="111"/>
      <c r="D90" s="231" t="s">
        <v>68</v>
      </c>
      <c r="E90" s="112" t="s">
        <v>229</v>
      </c>
      <c r="F90" s="100">
        <v>310</v>
      </c>
      <c r="G90" s="155"/>
      <c r="H90" s="101" t="s">
        <v>230</v>
      </c>
      <c r="I90" s="131"/>
    </row>
    <row r="91" ht="36.75" customHeight="1" spans="1:9">
      <c r="A91" s="136"/>
      <c r="B91" s="136"/>
      <c r="C91" s="111"/>
      <c r="D91" s="231" t="s">
        <v>79</v>
      </c>
      <c r="E91" s="112" t="s">
        <v>231</v>
      </c>
      <c r="F91" s="100">
        <v>309</v>
      </c>
      <c r="G91" s="155"/>
      <c r="H91" s="101" t="s">
        <v>219</v>
      </c>
      <c r="I91" s="131"/>
    </row>
    <row r="92" ht="30.75" customHeight="1" spans="1:9">
      <c r="A92" s="134"/>
      <c r="B92" s="134"/>
      <c r="C92" s="100">
        <v>507</v>
      </c>
      <c r="D92" s="100"/>
      <c r="E92" s="101" t="s">
        <v>232</v>
      </c>
      <c r="F92" s="100">
        <v>312</v>
      </c>
      <c r="G92" s="102"/>
      <c r="H92" s="101" t="s">
        <v>232</v>
      </c>
      <c r="I92" s="131"/>
    </row>
    <row r="93" ht="32.25" customHeight="1" spans="1:9">
      <c r="A93" s="135"/>
      <c r="B93" s="135"/>
      <c r="C93" s="100"/>
      <c r="D93" s="111" t="s">
        <v>68</v>
      </c>
      <c r="E93" s="112" t="s">
        <v>233</v>
      </c>
      <c r="F93" s="100"/>
      <c r="G93" s="111" t="s">
        <v>157</v>
      </c>
      <c r="H93" s="112" t="s">
        <v>233</v>
      </c>
      <c r="I93" s="131"/>
    </row>
    <row r="94" ht="36" customHeight="1" spans="1:9">
      <c r="A94" s="135"/>
      <c r="B94" s="135"/>
      <c r="C94" s="100"/>
      <c r="D94" s="111" t="s">
        <v>79</v>
      </c>
      <c r="E94" s="112" t="s">
        <v>234</v>
      </c>
      <c r="F94" s="100"/>
      <c r="G94" s="111" t="s">
        <v>71</v>
      </c>
      <c r="H94" s="112" t="s">
        <v>234</v>
      </c>
      <c r="I94" s="131"/>
    </row>
    <row r="95" ht="33.75" customHeight="1" spans="1:9">
      <c r="A95" s="136"/>
      <c r="B95" s="136"/>
      <c r="C95" s="100"/>
      <c r="D95" s="111">
        <v>99</v>
      </c>
      <c r="E95" s="112" t="s">
        <v>235</v>
      </c>
      <c r="F95" s="100"/>
      <c r="G95" s="114">
        <v>99</v>
      </c>
      <c r="H95" s="112" t="s">
        <v>235</v>
      </c>
      <c r="I95" s="131"/>
    </row>
    <row r="96" ht="39" customHeight="1" spans="1:9">
      <c r="A96" s="134"/>
      <c r="B96" s="134"/>
      <c r="C96" s="100">
        <v>508</v>
      </c>
      <c r="D96" s="100"/>
      <c r="E96" s="101" t="s">
        <v>236</v>
      </c>
      <c r="F96" s="100"/>
      <c r="G96" s="100"/>
      <c r="H96" s="101"/>
      <c r="I96" s="131"/>
    </row>
    <row r="97" ht="15.75" customHeight="1" spans="1:9">
      <c r="A97" s="135"/>
      <c r="B97" s="135"/>
      <c r="C97" s="138"/>
      <c r="D97" s="116" t="s">
        <v>68</v>
      </c>
      <c r="E97" s="129" t="s">
        <v>237</v>
      </c>
      <c r="F97" s="138">
        <v>312</v>
      </c>
      <c r="G97" s="111" t="s">
        <v>68</v>
      </c>
      <c r="H97" s="112" t="s">
        <v>238</v>
      </c>
      <c r="I97" s="131"/>
    </row>
    <row r="98" ht="12.75" customHeight="1" spans="1:9">
      <c r="A98" s="135"/>
      <c r="B98" s="135"/>
      <c r="C98" s="140"/>
      <c r="D98" s="125"/>
      <c r="E98" s="133"/>
      <c r="F98" s="140"/>
      <c r="G98" s="114" t="s">
        <v>132</v>
      </c>
      <c r="H98" s="112" t="s">
        <v>239</v>
      </c>
      <c r="I98" s="131"/>
    </row>
    <row r="99" ht="36" customHeight="1" spans="1:9">
      <c r="A99" s="136"/>
      <c r="B99" s="136"/>
      <c r="C99" s="100"/>
      <c r="D99" s="111" t="s">
        <v>79</v>
      </c>
      <c r="E99" s="112" t="s">
        <v>240</v>
      </c>
      <c r="F99" s="100">
        <v>311</v>
      </c>
      <c r="G99" s="100"/>
      <c r="H99" s="101" t="s">
        <v>241</v>
      </c>
      <c r="I99" s="131"/>
    </row>
    <row r="100" ht="39" customHeight="1" spans="1:9">
      <c r="A100" s="134"/>
      <c r="B100" s="134"/>
      <c r="C100" s="100">
        <v>509</v>
      </c>
      <c r="D100" s="100"/>
      <c r="E100" s="101" t="s">
        <v>63</v>
      </c>
      <c r="F100" s="100">
        <v>303</v>
      </c>
      <c r="G100" s="102"/>
      <c r="H100" s="101" t="s">
        <v>63</v>
      </c>
      <c r="I100" s="131"/>
    </row>
    <row r="101" ht="17.4" spans="1:9">
      <c r="A101" s="135"/>
      <c r="B101" s="135"/>
      <c r="C101" s="100"/>
      <c r="D101" s="114" t="s">
        <v>68</v>
      </c>
      <c r="E101" s="112" t="s">
        <v>242</v>
      </c>
      <c r="F101" s="131"/>
      <c r="G101" s="114" t="s">
        <v>157</v>
      </c>
      <c r="H101" s="112" t="s">
        <v>243</v>
      </c>
      <c r="I101" s="131"/>
    </row>
    <row r="102" ht="17.4" spans="1:9">
      <c r="A102" s="135"/>
      <c r="B102" s="135"/>
      <c r="C102" s="100"/>
      <c r="D102" s="114"/>
      <c r="E102" s="112"/>
      <c r="F102" s="131"/>
      <c r="G102" s="114" t="s">
        <v>71</v>
      </c>
      <c r="H102" s="112" t="s">
        <v>244</v>
      </c>
      <c r="I102" s="131"/>
    </row>
    <row r="103" ht="17.4" spans="1:9">
      <c r="A103" s="135"/>
      <c r="B103" s="135"/>
      <c r="C103" s="100"/>
      <c r="D103" s="114"/>
      <c r="E103" s="112"/>
      <c r="F103" s="131"/>
      <c r="G103" s="114" t="s">
        <v>148</v>
      </c>
      <c r="H103" s="112" t="s">
        <v>245</v>
      </c>
      <c r="I103" s="131"/>
    </row>
    <row r="104" ht="17.4" spans="1:9">
      <c r="A104" s="135"/>
      <c r="B104" s="135"/>
      <c r="C104" s="100"/>
      <c r="D104" s="114"/>
      <c r="E104" s="112"/>
      <c r="F104" s="131"/>
      <c r="G104" s="114" t="s">
        <v>85</v>
      </c>
      <c r="H104" s="112" t="s">
        <v>246</v>
      </c>
      <c r="I104" s="131"/>
    </row>
    <row r="105" ht="17.4" spans="1:9">
      <c r="A105" s="135"/>
      <c r="B105" s="135"/>
      <c r="C105" s="100"/>
      <c r="D105" s="114"/>
      <c r="E105" s="112"/>
      <c r="F105" s="131"/>
      <c r="G105" s="114" t="s">
        <v>137</v>
      </c>
      <c r="H105" s="112" t="s">
        <v>247</v>
      </c>
      <c r="I105" s="131"/>
    </row>
    <row r="106" ht="27.75" customHeight="1" spans="1:9">
      <c r="A106" s="135"/>
      <c r="B106" s="135"/>
      <c r="C106" s="161"/>
      <c r="D106" s="114" t="s">
        <v>79</v>
      </c>
      <c r="E106" s="113" t="s">
        <v>248</v>
      </c>
      <c r="F106" s="131"/>
      <c r="G106" s="114" t="s">
        <v>83</v>
      </c>
      <c r="H106" s="112" t="s">
        <v>248</v>
      </c>
      <c r="I106" s="131"/>
    </row>
    <row r="107" ht="44.25" customHeight="1" spans="1:9">
      <c r="A107" s="135"/>
      <c r="B107" s="135"/>
      <c r="C107" s="161"/>
      <c r="D107" s="114" t="s">
        <v>132</v>
      </c>
      <c r="E107" s="113" t="s">
        <v>249</v>
      </c>
      <c r="F107" s="131"/>
      <c r="G107" s="114" t="s">
        <v>140</v>
      </c>
      <c r="H107" s="112" t="s">
        <v>249</v>
      </c>
      <c r="I107" s="131"/>
    </row>
    <row r="108" ht="17.4" spans="1:9">
      <c r="A108" s="135"/>
      <c r="B108" s="135"/>
      <c r="C108" s="116"/>
      <c r="D108" s="122" t="s">
        <v>71</v>
      </c>
      <c r="E108" s="129" t="s">
        <v>250</v>
      </c>
      <c r="F108" s="162"/>
      <c r="G108" s="114" t="s">
        <v>68</v>
      </c>
      <c r="H108" s="112" t="s">
        <v>251</v>
      </c>
      <c r="I108" s="131"/>
    </row>
    <row r="109" ht="17.4" spans="1:9">
      <c r="A109" s="135"/>
      <c r="B109" s="135"/>
      <c r="C109" s="121"/>
      <c r="D109" s="130"/>
      <c r="E109" s="123"/>
      <c r="F109" s="162"/>
      <c r="G109" s="114" t="s">
        <v>79</v>
      </c>
      <c r="H109" s="112" t="s">
        <v>252</v>
      </c>
      <c r="I109" s="131"/>
    </row>
    <row r="110" ht="17.4" spans="1:9">
      <c r="A110" s="135"/>
      <c r="B110" s="135"/>
      <c r="C110" s="121"/>
      <c r="D110" s="130"/>
      <c r="E110" s="123"/>
      <c r="F110" s="162"/>
      <c r="G110" s="114" t="s">
        <v>132</v>
      </c>
      <c r="H110" s="112" t="s">
        <v>253</v>
      </c>
      <c r="I110" s="131"/>
    </row>
    <row r="111" ht="51" customHeight="1" spans="1:9">
      <c r="A111" s="136"/>
      <c r="B111" s="136"/>
      <c r="C111" s="111"/>
      <c r="D111" s="111">
        <v>99</v>
      </c>
      <c r="E111" s="112" t="s">
        <v>254</v>
      </c>
      <c r="F111" s="131"/>
      <c r="G111" s="114" t="s">
        <v>76</v>
      </c>
      <c r="H111" s="112" t="s">
        <v>254</v>
      </c>
      <c r="I111" s="131"/>
    </row>
    <row r="112" ht="37.5" customHeight="1" spans="1:9">
      <c r="A112" s="134"/>
      <c r="B112" s="134"/>
      <c r="C112" s="100">
        <v>510</v>
      </c>
      <c r="D112" s="131"/>
      <c r="E112" s="101" t="s">
        <v>255</v>
      </c>
      <c r="F112" s="100">
        <v>313</v>
      </c>
      <c r="G112" s="131"/>
      <c r="H112" s="101" t="s">
        <v>255</v>
      </c>
      <c r="I112" s="131"/>
    </row>
    <row r="113" ht="45" customHeight="1" spans="1:9">
      <c r="A113" s="135"/>
      <c r="B113" s="135"/>
      <c r="C113" s="111"/>
      <c r="D113" s="111" t="s">
        <v>79</v>
      </c>
      <c r="E113" s="112" t="s">
        <v>256</v>
      </c>
      <c r="F113" s="111"/>
      <c r="G113" s="111" t="s">
        <v>79</v>
      </c>
      <c r="H113" s="112" t="s">
        <v>256</v>
      </c>
      <c r="I113" s="131"/>
    </row>
    <row r="114" ht="45" customHeight="1" spans="1:9">
      <c r="A114" s="136"/>
      <c r="B114" s="136"/>
      <c r="C114" s="111"/>
      <c r="D114" s="111" t="s">
        <v>132</v>
      </c>
      <c r="E114" s="112" t="s">
        <v>257</v>
      </c>
      <c r="F114" s="131"/>
      <c r="G114" s="111" t="s">
        <v>132</v>
      </c>
      <c r="H114" s="112" t="s">
        <v>257</v>
      </c>
      <c r="I114" s="131"/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10:A12"/>
    <mergeCell ref="A39:A41"/>
    <mergeCell ref="A42:A49"/>
    <mergeCell ref="A50:A66"/>
    <mergeCell ref="A67:A78"/>
    <mergeCell ref="A83:A84"/>
    <mergeCell ref="A89:A91"/>
    <mergeCell ref="A92:A95"/>
    <mergeCell ref="A96:A99"/>
    <mergeCell ref="A100:A111"/>
    <mergeCell ref="A112:A114"/>
    <mergeCell ref="B5:B6"/>
    <mergeCell ref="B10:B12"/>
    <mergeCell ref="B23:B36"/>
    <mergeCell ref="B39:B41"/>
    <mergeCell ref="B42:B49"/>
    <mergeCell ref="B50:B66"/>
    <mergeCell ref="B67:B78"/>
    <mergeCell ref="B83:B84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  <mergeCell ref="A87:B88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6" sqref="H6:H38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9" t="s">
        <v>258</v>
      </c>
      <c r="B1" s="76"/>
      <c r="C1" s="76"/>
      <c r="D1" s="76"/>
      <c r="E1" s="76"/>
      <c r="F1" s="76"/>
      <c r="G1" s="76"/>
      <c r="H1" s="75"/>
    </row>
    <row r="2" ht="15.6" spans="1:8">
      <c r="A2" s="61" t="s">
        <v>259</v>
      </c>
      <c r="B2" s="61"/>
      <c r="C2" s="61"/>
      <c r="D2" s="61"/>
      <c r="E2" s="61"/>
      <c r="F2" s="61"/>
      <c r="G2" s="77"/>
      <c r="H2" s="61" t="s">
        <v>2</v>
      </c>
    </row>
    <row r="3" ht="14.25" customHeight="1" spans="1:8">
      <c r="A3" s="78" t="s">
        <v>260</v>
      </c>
      <c r="B3" s="79"/>
      <c r="C3" s="68" t="s">
        <v>54</v>
      </c>
      <c r="D3" s="68" t="s">
        <v>261</v>
      </c>
      <c r="E3" s="80" t="s">
        <v>260</v>
      </c>
      <c r="F3" s="81"/>
      <c r="G3" s="68" t="s">
        <v>54</v>
      </c>
      <c r="H3" s="68" t="s">
        <v>261</v>
      </c>
    </row>
    <row r="4" spans="1:8">
      <c r="A4" s="78" t="s">
        <v>58</v>
      </c>
      <c r="B4" s="78" t="s">
        <v>59</v>
      </c>
      <c r="C4" s="79"/>
      <c r="D4" s="79"/>
      <c r="E4" s="78" t="s">
        <v>58</v>
      </c>
      <c r="F4" s="78" t="s">
        <v>59</v>
      </c>
      <c r="G4" s="82"/>
      <c r="H4" s="79"/>
    </row>
    <row r="5" ht="15.6" spans="1:8">
      <c r="A5" s="83"/>
      <c r="B5" s="83"/>
      <c r="C5" s="27"/>
      <c r="D5" s="84"/>
      <c r="E5" s="27"/>
      <c r="F5" s="27"/>
      <c r="G5" s="85"/>
      <c r="H5" s="27"/>
    </row>
    <row r="6" ht="24" spans="1:8">
      <c r="A6" s="86">
        <v>301</v>
      </c>
      <c r="B6" s="79"/>
      <c r="C6" s="85" t="s">
        <v>262</v>
      </c>
      <c r="D6" s="87">
        <v>134.58</v>
      </c>
      <c r="E6" s="86">
        <v>303</v>
      </c>
      <c r="F6" s="79"/>
      <c r="G6" s="85" t="s">
        <v>263</v>
      </c>
      <c r="H6" s="87">
        <v>11.5</v>
      </c>
    </row>
    <row r="7" ht="15.6" spans="1:8">
      <c r="A7" s="86">
        <v>301</v>
      </c>
      <c r="B7" s="79" t="s">
        <v>68</v>
      </c>
      <c r="C7" s="88" t="s">
        <v>264</v>
      </c>
      <c r="D7" s="89">
        <v>40.85</v>
      </c>
      <c r="E7" s="86">
        <v>303</v>
      </c>
      <c r="F7" s="79" t="s">
        <v>68</v>
      </c>
      <c r="G7" s="85" t="s">
        <v>265</v>
      </c>
      <c r="H7" s="89">
        <v>0</v>
      </c>
    </row>
    <row r="8" ht="15.6" spans="1:8">
      <c r="A8" s="86">
        <v>301</v>
      </c>
      <c r="B8" s="79" t="s">
        <v>79</v>
      </c>
      <c r="C8" s="88" t="s">
        <v>266</v>
      </c>
      <c r="D8" s="89">
        <v>21.63</v>
      </c>
      <c r="E8" s="86">
        <v>303</v>
      </c>
      <c r="F8" s="79" t="s">
        <v>79</v>
      </c>
      <c r="G8" s="85" t="s">
        <v>267</v>
      </c>
      <c r="H8" s="89">
        <v>0</v>
      </c>
    </row>
    <row r="9" ht="15.6" spans="1:8">
      <c r="A9" s="86">
        <v>301</v>
      </c>
      <c r="B9" s="79" t="s">
        <v>132</v>
      </c>
      <c r="C9" s="88" t="s">
        <v>268</v>
      </c>
      <c r="D9" s="89">
        <v>36.04</v>
      </c>
      <c r="E9" s="86">
        <v>303</v>
      </c>
      <c r="F9" s="79" t="s">
        <v>132</v>
      </c>
      <c r="G9" s="85" t="s">
        <v>269</v>
      </c>
      <c r="H9" s="89">
        <v>0</v>
      </c>
    </row>
    <row r="10" ht="15.6" spans="1:8">
      <c r="A10" s="86">
        <v>301</v>
      </c>
      <c r="B10" s="79" t="s">
        <v>157</v>
      </c>
      <c r="C10" s="88" t="s">
        <v>270</v>
      </c>
      <c r="D10" s="89">
        <v>6.14</v>
      </c>
      <c r="E10" s="86">
        <v>303</v>
      </c>
      <c r="F10" s="79" t="s">
        <v>157</v>
      </c>
      <c r="G10" s="85" t="s">
        <v>271</v>
      </c>
      <c r="H10" s="89">
        <v>0</v>
      </c>
    </row>
    <row r="11" ht="15.6" spans="1:8">
      <c r="A11" s="86">
        <v>301</v>
      </c>
      <c r="B11" s="79" t="s">
        <v>148</v>
      </c>
      <c r="C11" s="88" t="s">
        <v>272</v>
      </c>
      <c r="D11" s="89">
        <v>0</v>
      </c>
      <c r="E11" s="86">
        <v>303</v>
      </c>
      <c r="F11" s="79" t="s">
        <v>71</v>
      </c>
      <c r="G11" s="85" t="s">
        <v>273</v>
      </c>
      <c r="H11" s="89">
        <v>0</v>
      </c>
    </row>
    <row r="12" ht="15.6" spans="1:8">
      <c r="A12" s="86">
        <v>301</v>
      </c>
      <c r="B12" s="79" t="s">
        <v>85</v>
      </c>
      <c r="C12" s="88" t="s">
        <v>274</v>
      </c>
      <c r="D12" s="89">
        <v>12.79</v>
      </c>
      <c r="E12" s="86">
        <v>303</v>
      </c>
      <c r="F12" s="79" t="s">
        <v>148</v>
      </c>
      <c r="G12" s="85" t="s">
        <v>275</v>
      </c>
      <c r="H12" s="89">
        <v>0</v>
      </c>
    </row>
    <row r="13" ht="24" spans="1:8">
      <c r="A13" s="86">
        <v>301</v>
      </c>
      <c r="B13" s="79" t="s">
        <v>83</v>
      </c>
      <c r="C13" s="88" t="s">
        <v>276</v>
      </c>
      <c r="D13" s="89">
        <v>13.29</v>
      </c>
      <c r="E13" s="86">
        <v>303</v>
      </c>
      <c r="F13" s="79" t="s">
        <v>85</v>
      </c>
      <c r="G13" s="85" t="s">
        <v>277</v>
      </c>
      <c r="H13" s="89">
        <v>0</v>
      </c>
    </row>
    <row r="14" ht="15.6" spans="1:8">
      <c r="A14" s="86">
        <v>301</v>
      </c>
      <c r="B14" s="79" t="s">
        <v>137</v>
      </c>
      <c r="C14" s="88" t="s">
        <v>278</v>
      </c>
      <c r="D14" s="89">
        <v>0</v>
      </c>
      <c r="E14" s="86">
        <v>303</v>
      </c>
      <c r="F14" s="79" t="s">
        <v>83</v>
      </c>
      <c r="G14" s="85" t="s">
        <v>279</v>
      </c>
      <c r="H14" s="89">
        <v>0</v>
      </c>
    </row>
    <row r="15" ht="15.6" spans="1:8">
      <c r="A15" s="86">
        <v>301</v>
      </c>
      <c r="B15" s="86">
        <v>99</v>
      </c>
      <c r="C15" s="88" t="s">
        <v>82</v>
      </c>
      <c r="D15" s="89">
        <v>3.84</v>
      </c>
      <c r="E15" s="86">
        <v>303</v>
      </c>
      <c r="F15" s="79" t="s">
        <v>137</v>
      </c>
      <c r="G15" s="85" t="s">
        <v>280</v>
      </c>
      <c r="H15" s="89">
        <v>0</v>
      </c>
    </row>
    <row r="16" ht="15.6" spans="1:8">
      <c r="A16" s="86">
        <v>302</v>
      </c>
      <c r="B16" s="79"/>
      <c r="C16" s="85" t="s">
        <v>281</v>
      </c>
      <c r="D16" s="87">
        <v>15.15</v>
      </c>
      <c r="E16" s="86">
        <v>303</v>
      </c>
      <c r="F16" s="86">
        <v>10</v>
      </c>
      <c r="G16" s="85" t="s">
        <v>282</v>
      </c>
      <c r="H16" s="89">
        <v>0</v>
      </c>
    </row>
    <row r="17" ht="15.6" spans="1:8">
      <c r="A17" s="86">
        <v>302</v>
      </c>
      <c r="B17" s="79" t="s">
        <v>68</v>
      </c>
      <c r="C17" s="88" t="s">
        <v>283</v>
      </c>
      <c r="D17" s="89">
        <v>6.22</v>
      </c>
      <c r="E17" s="86">
        <v>303</v>
      </c>
      <c r="F17" s="86">
        <v>11</v>
      </c>
      <c r="G17" s="85" t="s">
        <v>284</v>
      </c>
      <c r="H17" s="89">
        <v>11.5</v>
      </c>
    </row>
    <row r="18" ht="15.6" spans="1:8">
      <c r="A18" s="86">
        <v>302</v>
      </c>
      <c r="B18" s="79" t="s">
        <v>79</v>
      </c>
      <c r="C18" s="88" t="s">
        <v>285</v>
      </c>
      <c r="D18" s="89">
        <v>0</v>
      </c>
      <c r="E18" s="86">
        <v>303</v>
      </c>
      <c r="F18" s="86">
        <v>12</v>
      </c>
      <c r="G18" s="85" t="s">
        <v>286</v>
      </c>
      <c r="H18" s="89">
        <v>0</v>
      </c>
    </row>
    <row r="19" ht="15.6" spans="1:8">
      <c r="A19" s="86">
        <v>302</v>
      </c>
      <c r="B19" s="79" t="s">
        <v>132</v>
      </c>
      <c r="C19" s="88" t="s">
        <v>287</v>
      </c>
      <c r="D19" s="89">
        <v>0</v>
      </c>
      <c r="E19" s="86">
        <v>303</v>
      </c>
      <c r="F19" s="86">
        <v>13</v>
      </c>
      <c r="G19" s="85" t="s">
        <v>288</v>
      </c>
      <c r="H19" s="89">
        <v>0</v>
      </c>
    </row>
    <row r="20" ht="15.6" spans="1:8">
      <c r="A20" s="86">
        <v>302</v>
      </c>
      <c r="B20" s="79" t="s">
        <v>157</v>
      </c>
      <c r="C20" s="88" t="s">
        <v>289</v>
      </c>
      <c r="D20" s="89">
        <v>0</v>
      </c>
      <c r="E20" s="86">
        <v>303</v>
      </c>
      <c r="F20" s="86">
        <v>14</v>
      </c>
      <c r="G20" s="85" t="s">
        <v>290</v>
      </c>
      <c r="H20" s="89">
        <v>0</v>
      </c>
    </row>
    <row r="21" ht="15.6" spans="1:8">
      <c r="A21" s="86">
        <v>302</v>
      </c>
      <c r="B21" s="79" t="s">
        <v>71</v>
      </c>
      <c r="C21" s="88" t="s">
        <v>291</v>
      </c>
      <c r="D21" s="89">
        <v>0</v>
      </c>
      <c r="E21" s="86">
        <v>303</v>
      </c>
      <c r="F21" s="86">
        <v>15</v>
      </c>
      <c r="G21" s="85" t="s">
        <v>292</v>
      </c>
      <c r="H21" s="89">
        <v>0</v>
      </c>
    </row>
    <row r="22" ht="24" spans="1:8">
      <c r="A22" s="86">
        <v>302</v>
      </c>
      <c r="B22" s="79" t="s">
        <v>148</v>
      </c>
      <c r="C22" s="88" t="s">
        <v>293</v>
      </c>
      <c r="D22" s="89">
        <v>0</v>
      </c>
      <c r="E22" s="86">
        <v>303</v>
      </c>
      <c r="F22" s="86">
        <v>99</v>
      </c>
      <c r="G22" s="85" t="s">
        <v>294</v>
      </c>
      <c r="H22" s="89">
        <v>0</v>
      </c>
    </row>
    <row r="23" ht="15.6" spans="1:8">
      <c r="A23" s="86">
        <v>302</v>
      </c>
      <c r="B23" s="79" t="s">
        <v>85</v>
      </c>
      <c r="C23" s="88" t="s">
        <v>295</v>
      </c>
      <c r="D23" s="89">
        <v>3</v>
      </c>
      <c r="E23" s="86">
        <v>310</v>
      </c>
      <c r="F23" s="79"/>
      <c r="G23" s="85" t="s">
        <v>296</v>
      </c>
      <c r="H23" s="87">
        <v>0</v>
      </c>
    </row>
    <row r="24" ht="15.6" spans="1:8">
      <c r="A24" s="86">
        <v>302</v>
      </c>
      <c r="B24" s="79" t="s">
        <v>83</v>
      </c>
      <c r="C24" s="88" t="s">
        <v>297</v>
      </c>
      <c r="D24" s="89">
        <v>0</v>
      </c>
      <c r="E24" s="86">
        <v>310</v>
      </c>
      <c r="F24" s="79" t="s">
        <v>68</v>
      </c>
      <c r="G24" s="85" t="s">
        <v>298</v>
      </c>
      <c r="H24" s="89">
        <v>0</v>
      </c>
    </row>
    <row r="25" ht="15.6" spans="1:8">
      <c r="A25" s="86">
        <v>302</v>
      </c>
      <c r="B25" s="79" t="s">
        <v>137</v>
      </c>
      <c r="C25" s="88" t="s">
        <v>299</v>
      </c>
      <c r="D25" s="89">
        <v>0</v>
      </c>
      <c r="E25" s="86">
        <v>310</v>
      </c>
      <c r="F25" s="79" t="s">
        <v>79</v>
      </c>
      <c r="G25" s="85" t="s">
        <v>300</v>
      </c>
      <c r="H25" s="89">
        <v>0</v>
      </c>
    </row>
    <row r="26" ht="15.6" spans="1:8">
      <c r="A26" s="86">
        <v>302</v>
      </c>
      <c r="B26" s="86">
        <v>11</v>
      </c>
      <c r="C26" s="88" t="s">
        <v>301</v>
      </c>
      <c r="D26" s="89">
        <v>0.2</v>
      </c>
      <c r="E26" s="86">
        <v>310</v>
      </c>
      <c r="F26" s="79" t="s">
        <v>132</v>
      </c>
      <c r="G26" s="85" t="s">
        <v>302</v>
      </c>
      <c r="H26" s="89">
        <v>0</v>
      </c>
    </row>
    <row r="27" ht="15.6" spans="1:8">
      <c r="A27" s="86">
        <v>302</v>
      </c>
      <c r="B27" s="86">
        <v>12</v>
      </c>
      <c r="C27" s="88" t="s">
        <v>303</v>
      </c>
      <c r="D27" s="89">
        <v>0</v>
      </c>
      <c r="E27" s="86">
        <v>310</v>
      </c>
      <c r="F27" s="79" t="s">
        <v>71</v>
      </c>
      <c r="G27" s="85" t="s">
        <v>304</v>
      </c>
      <c r="H27" s="89">
        <v>0</v>
      </c>
    </row>
    <row r="28" ht="15.6" spans="1:8">
      <c r="A28" s="86">
        <v>302</v>
      </c>
      <c r="B28" s="86">
        <v>13</v>
      </c>
      <c r="C28" s="88" t="s">
        <v>305</v>
      </c>
      <c r="D28" s="89">
        <v>0</v>
      </c>
      <c r="E28" s="86">
        <v>310</v>
      </c>
      <c r="F28" s="79" t="s">
        <v>148</v>
      </c>
      <c r="G28" s="85" t="s">
        <v>306</v>
      </c>
      <c r="H28" s="89">
        <v>0</v>
      </c>
    </row>
    <row r="29" ht="24" spans="1:8">
      <c r="A29" s="86">
        <v>302</v>
      </c>
      <c r="B29" s="86">
        <v>14</v>
      </c>
      <c r="C29" s="88" t="s">
        <v>307</v>
      </c>
      <c r="D29" s="89">
        <v>0</v>
      </c>
      <c r="E29" s="86">
        <v>310</v>
      </c>
      <c r="F29" s="79" t="s">
        <v>85</v>
      </c>
      <c r="G29" s="85" t="s">
        <v>308</v>
      </c>
      <c r="H29" s="89">
        <v>0</v>
      </c>
    </row>
    <row r="30" ht="15.6" spans="1:8">
      <c r="A30" s="86">
        <v>302</v>
      </c>
      <c r="B30" s="86">
        <v>15</v>
      </c>
      <c r="C30" s="88" t="s">
        <v>309</v>
      </c>
      <c r="D30" s="89">
        <v>0</v>
      </c>
      <c r="E30" s="86">
        <v>310</v>
      </c>
      <c r="F30" s="79" t="s">
        <v>83</v>
      </c>
      <c r="G30" s="85" t="s">
        <v>310</v>
      </c>
      <c r="H30" s="89">
        <v>0</v>
      </c>
    </row>
    <row r="31" ht="15.6" spans="1:8">
      <c r="A31" s="86">
        <v>302</v>
      </c>
      <c r="B31" s="86">
        <v>16</v>
      </c>
      <c r="C31" s="88" t="s">
        <v>311</v>
      </c>
      <c r="D31" s="89">
        <v>0</v>
      </c>
      <c r="E31" s="86">
        <v>310</v>
      </c>
      <c r="F31" s="79" t="s">
        <v>137</v>
      </c>
      <c r="G31" s="85" t="s">
        <v>312</v>
      </c>
      <c r="H31" s="89">
        <v>0</v>
      </c>
    </row>
    <row r="32" ht="15.6" spans="1:8">
      <c r="A32" s="86">
        <v>302</v>
      </c>
      <c r="B32" s="86">
        <v>17</v>
      </c>
      <c r="C32" s="88" t="s">
        <v>313</v>
      </c>
      <c r="D32" s="89">
        <v>0</v>
      </c>
      <c r="E32" s="86">
        <v>310</v>
      </c>
      <c r="F32" s="86">
        <v>10</v>
      </c>
      <c r="G32" s="85" t="s">
        <v>314</v>
      </c>
      <c r="H32" s="89">
        <v>0</v>
      </c>
    </row>
    <row r="33" ht="24" spans="1:8">
      <c r="A33" s="86">
        <v>302</v>
      </c>
      <c r="B33" s="86">
        <v>18</v>
      </c>
      <c r="C33" s="88" t="s">
        <v>315</v>
      </c>
      <c r="D33" s="89">
        <v>0</v>
      </c>
      <c r="E33" s="86">
        <v>310</v>
      </c>
      <c r="F33" s="86">
        <v>11</v>
      </c>
      <c r="G33" s="85" t="s">
        <v>316</v>
      </c>
      <c r="H33" s="89">
        <v>0</v>
      </c>
    </row>
    <row r="34" ht="15.6" spans="1:8">
      <c r="A34" s="86">
        <v>302</v>
      </c>
      <c r="B34" s="86">
        <v>24</v>
      </c>
      <c r="C34" s="88" t="s">
        <v>317</v>
      </c>
      <c r="D34" s="89">
        <v>0</v>
      </c>
      <c r="E34" s="86">
        <v>310</v>
      </c>
      <c r="F34" s="86">
        <v>12</v>
      </c>
      <c r="G34" s="85" t="s">
        <v>318</v>
      </c>
      <c r="H34" s="89">
        <v>0</v>
      </c>
    </row>
    <row r="35" ht="15.6" spans="1:8">
      <c r="A35" s="86">
        <v>302</v>
      </c>
      <c r="B35" s="86">
        <v>25</v>
      </c>
      <c r="C35" s="88" t="s">
        <v>319</v>
      </c>
      <c r="D35" s="89">
        <v>0</v>
      </c>
      <c r="E35" s="86">
        <v>310</v>
      </c>
      <c r="F35" s="86">
        <v>13</v>
      </c>
      <c r="G35" s="85" t="s">
        <v>320</v>
      </c>
      <c r="H35" s="89">
        <v>0</v>
      </c>
    </row>
    <row r="36" ht="24" spans="1:8">
      <c r="A36" s="86">
        <v>302</v>
      </c>
      <c r="B36" s="86">
        <v>26</v>
      </c>
      <c r="C36" s="88" t="s">
        <v>321</v>
      </c>
      <c r="D36" s="89">
        <v>2.5</v>
      </c>
      <c r="E36" s="86">
        <v>310</v>
      </c>
      <c r="F36" s="86">
        <v>19</v>
      </c>
      <c r="G36" s="85" t="s">
        <v>322</v>
      </c>
      <c r="H36" s="89">
        <v>0</v>
      </c>
    </row>
    <row r="37" ht="15.6" spans="1:8">
      <c r="A37" s="86">
        <v>302</v>
      </c>
      <c r="B37" s="86">
        <v>27</v>
      </c>
      <c r="C37" s="88" t="s">
        <v>323</v>
      </c>
      <c r="D37" s="89">
        <v>0</v>
      </c>
      <c r="E37" s="86">
        <v>311</v>
      </c>
      <c r="F37" s="86">
        <v>20</v>
      </c>
      <c r="G37" s="85" t="s">
        <v>324</v>
      </c>
      <c r="H37" s="89">
        <v>0</v>
      </c>
    </row>
    <row r="38" ht="15.6" spans="1:8">
      <c r="A38" s="86">
        <v>302</v>
      </c>
      <c r="B38" s="86">
        <v>28</v>
      </c>
      <c r="C38" s="88" t="s">
        <v>325</v>
      </c>
      <c r="D38" s="89">
        <v>1.93</v>
      </c>
      <c r="E38" s="86">
        <v>311</v>
      </c>
      <c r="F38" s="86">
        <v>99</v>
      </c>
      <c r="G38" s="85" t="s">
        <v>326</v>
      </c>
      <c r="H38" s="89">
        <v>0</v>
      </c>
    </row>
    <row r="39" ht="15.6" spans="1:8">
      <c r="A39" s="86">
        <v>302</v>
      </c>
      <c r="B39" s="86">
        <v>29</v>
      </c>
      <c r="C39" s="88" t="s">
        <v>327</v>
      </c>
      <c r="D39" s="89">
        <v>0</v>
      </c>
      <c r="E39" s="79"/>
      <c r="F39" s="79"/>
      <c r="G39" s="85"/>
      <c r="H39" s="84"/>
    </row>
    <row r="40" ht="15.6" spans="1:8">
      <c r="A40" s="86">
        <v>302</v>
      </c>
      <c r="B40" s="86">
        <v>31</v>
      </c>
      <c r="C40" s="88" t="s">
        <v>328</v>
      </c>
      <c r="D40" s="89">
        <v>0.8</v>
      </c>
      <c r="E40" s="79"/>
      <c r="F40" s="79"/>
      <c r="G40" s="85"/>
      <c r="H40" s="84"/>
    </row>
    <row r="41" ht="15.6" spans="1:8">
      <c r="A41" s="86">
        <v>302</v>
      </c>
      <c r="B41" s="86">
        <v>39</v>
      </c>
      <c r="C41" s="88" t="s">
        <v>329</v>
      </c>
      <c r="D41" s="89">
        <v>0</v>
      </c>
      <c r="E41" s="79"/>
      <c r="F41" s="79"/>
      <c r="G41" s="85"/>
      <c r="H41" s="84"/>
    </row>
    <row r="42" ht="15.6" spans="1:8">
      <c r="A42" s="86">
        <v>302</v>
      </c>
      <c r="B42" s="86">
        <v>40</v>
      </c>
      <c r="C42" s="88" t="s">
        <v>330</v>
      </c>
      <c r="D42" s="89">
        <v>0</v>
      </c>
      <c r="E42" s="79"/>
      <c r="F42" s="79"/>
      <c r="G42" s="85"/>
      <c r="H42" s="84"/>
    </row>
    <row r="43" ht="15.6" spans="1:8">
      <c r="A43" s="86">
        <v>302</v>
      </c>
      <c r="B43" s="86">
        <v>99</v>
      </c>
      <c r="C43" s="88" t="s">
        <v>331</v>
      </c>
      <c r="D43" s="89">
        <v>0.5</v>
      </c>
      <c r="E43" s="79"/>
      <c r="F43" s="79"/>
      <c r="G43" s="85" t="s">
        <v>332</v>
      </c>
      <c r="H43" s="90">
        <f>SUM(H6+D16+D6)</f>
        <v>161.23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3" sqref="E3:E4"/>
    </sheetView>
  </sheetViews>
  <sheetFormatPr defaultColWidth="9" defaultRowHeight="14.4"/>
  <cols>
    <col min="1" max="3" width="5.5" customWidth="1"/>
    <col min="4" max="4" width="21.2222222222222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7" t="s">
        <v>333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60" t="s">
        <v>1</v>
      </c>
      <c r="B2" s="60"/>
      <c r="C2" s="60"/>
      <c r="D2" s="60"/>
      <c r="E2" s="61"/>
      <c r="F2" s="61"/>
      <c r="G2" s="61"/>
      <c r="H2" s="61" t="s">
        <v>2</v>
      </c>
      <c r="I2" s="4"/>
    </row>
    <row r="3" s="56" customFormat="1" ht="21.75" customHeight="1" spans="1:9">
      <c r="A3" s="27" t="s">
        <v>116</v>
      </c>
      <c r="B3" s="27"/>
      <c r="C3" s="27"/>
      <c r="D3" s="27" t="s">
        <v>117</v>
      </c>
      <c r="E3" s="27" t="s">
        <v>334</v>
      </c>
      <c r="F3" s="27" t="s">
        <v>335</v>
      </c>
      <c r="G3" s="27" t="s">
        <v>336</v>
      </c>
      <c r="H3" s="27" t="s">
        <v>7</v>
      </c>
      <c r="I3" s="75"/>
    </row>
    <row r="4" s="56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5"/>
    </row>
    <row r="5" ht="21" customHeight="1" spans="1:9">
      <c r="A5" s="62">
        <v>224</v>
      </c>
      <c r="B5" s="63" t="s">
        <v>68</v>
      </c>
      <c r="C5" s="63" t="s">
        <v>83</v>
      </c>
      <c r="D5" s="62" t="s">
        <v>84</v>
      </c>
      <c r="E5" s="62" t="s">
        <v>337</v>
      </c>
      <c r="F5" s="62" t="s">
        <v>338</v>
      </c>
      <c r="G5" s="62" t="s">
        <v>339</v>
      </c>
      <c r="H5" s="64">
        <v>10</v>
      </c>
      <c r="I5" s="10"/>
    </row>
    <row r="6" ht="18" customHeight="1" spans="1:9">
      <c r="A6" s="65">
        <v>224</v>
      </c>
      <c r="B6" s="66" t="s">
        <v>68</v>
      </c>
      <c r="C6" s="66" t="s">
        <v>68</v>
      </c>
      <c r="D6" s="65" t="s">
        <v>69</v>
      </c>
      <c r="E6" s="65" t="s">
        <v>340</v>
      </c>
      <c r="F6" s="65" t="s">
        <v>341</v>
      </c>
      <c r="G6" s="65" t="s">
        <v>341</v>
      </c>
      <c r="H6" s="67">
        <v>8.44</v>
      </c>
      <c r="I6" s="10"/>
    </row>
    <row r="7" ht="18" customHeight="1" spans="1:9">
      <c r="A7" s="65">
        <v>224</v>
      </c>
      <c r="B7" s="66" t="s">
        <v>85</v>
      </c>
      <c r="C7" s="66" t="s">
        <v>79</v>
      </c>
      <c r="D7" s="65" t="s">
        <v>86</v>
      </c>
      <c r="E7" s="65" t="s">
        <v>342</v>
      </c>
      <c r="F7" s="65" t="s">
        <v>343</v>
      </c>
      <c r="G7" s="65" t="s">
        <v>344</v>
      </c>
      <c r="H7" s="67">
        <v>10</v>
      </c>
      <c r="I7" s="10"/>
    </row>
    <row r="8" ht="18" customHeight="1" spans="1:9">
      <c r="A8" s="68"/>
      <c r="B8" s="69"/>
      <c r="C8" s="40"/>
      <c r="D8" s="70"/>
      <c r="E8" s="70"/>
      <c r="F8" s="70"/>
      <c r="G8" s="70"/>
      <c r="H8" s="71"/>
      <c r="I8" s="10"/>
    </row>
    <row r="9" ht="18" customHeight="1" spans="1:9">
      <c r="A9" s="68"/>
      <c r="B9" s="69"/>
      <c r="C9" s="40"/>
      <c r="D9" s="72"/>
      <c r="E9" s="72"/>
      <c r="F9" s="72"/>
      <c r="G9" s="72"/>
      <c r="H9" s="73"/>
      <c r="I9" s="10"/>
    </row>
    <row r="10" ht="18" customHeight="1" spans="1:9">
      <c r="A10" s="68"/>
      <c r="B10" s="69"/>
      <c r="C10" s="40"/>
      <c r="D10" s="72"/>
      <c r="E10" s="72"/>
      <c r="F10" s="72"/>
      <c r="G10" s="72"/>
      <c r="H10" s="73"/>
      <c r="I10" s="10"/>
    </row>
    <row r="11" ht="18" customHeight="1" spans="1:9">
      <c r="A11" s="68"/>
      <c r="B11" s="69"/>
      <c r="C11" s="40"/>
      <c r="D11" s="72"/>
      <c r="E11" s="72"/>
      <c r="F11" s="72"/>
      <c r="G11" s="72"/>
      <c r="H11" s="73"/>
      <c r="I11" s="10"/>
    </row>
    <row r="12" ht="18" customHeight="1" spans="1:9">
      <c r="A12" s="68"/>
      <c r="B12" s="69"/>
      <c r="C12" s="40"/>
      <c r="D12" s="72"/>
      <c r="E12" s="72"/>
      <c r="F12" s="72"/>
      <c r="G12" s="72"/>
      <c r="H12" s="73"/>
      <c r="I12" s="10"/>
    </row>
    <row r="13" ht="18" customHeight="1" spans="1:9">
      <c r="A13" s="72"/>
      <c r="B13" s="74"/>
      <c r="C13" s="74"/>
      <c r="D13" s="72"/>
      <c r="E13" s="72"/>
      <c r="F13" s="72"/>
      <c r="G13" s="72"/>
      <c r="H13" s="73"/>
      <c r="I13" s="10"/>
    </row>
    <row r="14" ht="18" customHeight="1" spans="1:9">
      <c r="A14" s="72"/>
      <c r="B14" s="74"/>
      <c r="C14" s="74"/>
      <c r="D14" s="72"/>
      <c r="E14" s="72"/>
      <c r="F14" s="72"/>
      <c r="G14" s="72"/>
      <c r="H14" s="73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D6" sqref="A2:D2 D6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4" t="s">
        <v>345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34.5" customHeight="1" spans="1:12">
      <c r="A2" s="5" t="s">
        <v>1</v>
      </c>
      <c r="B2" s="5"/>
      <c r="C2" s="5"/>
      <c r="D2" s="5"/>
      <c r="E2" s="6"/>
      <c r="F2" s="6"/>
      <c r="L2" s="6" t="s">
        <v>2</v>
      </c>
    </row>
    <row r="3" ht="21.75" customHeight="1" spans="1:12">
      <c r="A3" s="39" t="s">
        <v>346</v>
      </c>
      <c r="B3" s="39" t="s">
        <v>347</v>
      </c>
      <c r="C3" s="45" t="s">
        <v>348</v>
      </c>
      <c r="D3" s="45"/>
      <c r="E3" s="45"/>
      <c r="F3" s="45"/>
      <c r="G3" s="45"/>
      <c r="H3" s="45" t="s">
        <v>349</v>
      </c>
      <c r="I3" s="45"/>
      <c r="J3" s="45"/>
      <c r="K3" s="45"/>
      <c r="L3" s="45"/>
    </row>
    <row r="4" ht="21" customHeight="1" spans="1:12">
      <c r="A4" s="11"/>
      <c r="B4" s="11"/>
      <c r="C4" s="39" t="s">
        <v>8</v>
      </c>
      <c r="D4" s="39" t="s">
        <v>303</v>
      </c>
      <c r="E4" s="39" t="s">
        <v>313</v>
      </c>
      <c r="F4" s="39" t="s">
        <v>350</v>
      </c>
      <c r="G4" s="11"/>
      <c r="H4" s="39" t="s">
        <v>8</v>
      </c>
      <c r="I4" s="39" t="s">
        <v>303</v>
      </c>
      <c r="J4" s="39" t="s">
        <v>313</v>
      </c>
      <c r="K4" s="39" t="s">
        <v>350</v>
      </c>
      <c r="L4" s="11"/>
    </row>
    <row r="5" ht="27" customHeight="1" spans="1:12">
      <c r="A5" s="11"/>
      <c r="B5" s="11"/>
      <c r="C5" s="11"/>
      <c r="D5" s="11"/>
      <c r="E5" s="11"/>
      <c r="F5" s="39" t="s">
        <v>328</v>
      </c>
      <c r="G5" s="39" t="s">
        <v>351</v>
      </c>
      <c r="H5" s="11"/>
      <c r="I5" s="11"/>
      <c r="J5" s="11"/>
      <c r="K5" s="39" t="s">
        <v>328</v>
      </c>
      <c r="L5" s="39" t="s">
        <v>351</v>
      </c>
    </row>
    <row r="6" ht="19.5" customHeight="1" spans="1:12">
      <c r="A6" s="46">
        <v>1</v>
      </c>
      <c r="B6" s="46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30" customHeight="1" spans="1:12">
      <c r="A7" s="47">
        <v>707001</v>
      </c>
      <c r="B7" s="47" t="s">
        <v>352</v>
      </c>
      <c r="C7" s="48">
        <v>0.8</v>
      </c>
      <c r="D7" s="49">
        <v>0</v>
      </c>
      <c r="E7" s="49">
        <v>0</v>
      </c>
      <c r="F7" s="49">
        <v>0.8</v>
      </c>
      <c r="G7" s="49">
        <v>0</v>
      </c>
      <c r="H7" s="48">
        <v>0.62</v>
      </c>
      <c r="I7" s="49">
        <v>0</v>
      </c>
      <c r="J7" s="49">
        <v>0</v>
      </c>
      <c r="K7" s="49">
        <v>0.62</v>
      </c>
      <c r="L7" s="49">
        <v>0</v>
      </c>
    </row>
    <row r="8" ht="18" customHeight="1" spans="1:12">
      <c r="A8" s="50"/>
      <c r="B8" s="50"/>
      <c r="C8" s="51"/>
      <c r="D8" s="52"/>
      <c r="E8" s="51"/>
      <c r="F8" s="53"/>
      <c r="G8" s="53"/>
      <c r="H8" s="51"/>
      <c r="I8" s="51"/>
      <c r="J8" s="51"/>
      <c r="K8" s="53"/>
      <c r="L8" s="53"/>
    </row>
    <row r="9" ht="35.25" customHeight="1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2" spans="2:2">
      <c r="B12" s="55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83AE4FF0485346BF9821DC76EA7801BD</vt:lpwstr>
  </property>
</Properties>
</file>