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0490" windowHeight="7860"/>
  </bookViews>
  <sheets>
    <sheet name="211001" sheetId="1" r:id="rId1"/>
    <sheet name="211002" sheetId="2" r:id="rId2"/>
    <sheet name="211003" sheetId="3" r:id="rId3"/>
    <sheet name="211004" sheetId="4" r:id="rId4"/>
    <sheet name="211005" sheetId="5" r:id="rId5"/>
    <sheet name="211006" sheetId="6" r:id="rId6"/>
    <sheet name="211007" sheetId="7" r:id="rId7"/>
    <sheet name="211008" sheetId="8" r:id="rId8"/>
    <sheet name="211009" sheetId="9" r:id="rId9"/>
    <sheet name="212001" sheetId="10" r:id="rId10"/>
    <sheet name="212002" sheetId="11" r:id="rId11"/>
    <sheet name="212003" sheetId="12" r:id="rId12"/>
    <sheet name="212004" sheetId="13" r:id="rId13"/>
    <sheet name="212005" sheetId="14" r:id="rId14"/>
    <sheet name="212006" sheetId="15" r:id="rId15"/>
    <sheet name="212007" sheetId="16" r:id="rId16"/>
    <sheet name="212008" sheetId="17" r:id="rId17"/>
    <sheet name="212009" sheetId="18" r:id="rId18"/>
    <sheet name="212010" sheetId="19" r:id="rId19"/>
    <sheet name="212011" sheetId="20" r:id="rId20"/>
    <sheet name="212012" sheetId="21" r:id="rId21"/>
    <sheet name="212013" sheetId="22" r:id="rId22"/>
    <sheet name="212014" sheetId="23" r:id="rId23"/>
    <sheet name="212015" sheetId="24" r:id="rId24"/>
    <sheet name="212016" sheetId="25" r:id="rId25"/>
    <sheet name="212017" sheetId="26" r:id="rId26"/>
    <sheet name="212018" sheetId="27" r:id="rId27"/>
    <sheet name="212019" sheetId="28" r:id="rId28"/>
  </sheets>
  <calcPr calcId="124519"/>
</workbook>
</file>

<file path=xl/calcChain.xml><?xml version="1.0" encoding="utf-8"?>
<calcChain xmlns="http://schemas.openxmlformats.org/spreadsheetml/2006/main">
  <c r="H4" i="28"/>
  <c r="H5"/>
  <c r="H3"/>
  <c r="H4" i="27"/>
  <c r="H5"/>
  <c r="H3"/>
  <c r="H4" i="26"/>
  <c r="H5"/>
  <c r="H3"/>
  <c r="H4" i="25"/>
  <c r="H5"/>
  <c r="H3"/>
  <c r="H4" i="24"/>
  <c r="H5"/>
  <c r="H3"/>
  <c r="H4" i="23"/>
  <c r="H5"/>
  <c r="H3"/>
  <c r="H4" i="22"/>
  <c r="H5"/>
  <c r="H3"/>
  <c r="H4" i="21"/>
  <c r="H5"/>
  <c r="H3"/>
  <c r="H4" i="20"/>
  <c r="H5"/>
  <c r="H3"/>
  <c r="H5" i="19"/>
  <c r="H4"/>
  <c r="H4" i="18"/>
  <c r="H5"/>
  <c r="H3"/>
  <c r="H4" i="17"/>
  <c r="H5"/>
  <c r="H6"/>
  <c r="H7"/>
  <c r="H8"/>
  <c r="H3"/>
  <c r="H4" i="16"/>
  <c r="H5"/>
  <c r="H3"/>
  <c r="H4" i="15"/>
  <c r="H5"/>
  <c r="H3"/>
  <c r="H4" i="14"/>
  <c r="H5"/>
  <c r="H3"/>
  <c r="H4" i="13"/>
  <c r="H5"/>
  <c r="H3"/>
  <c r="H4" i="12"/>
  <c r="H5"/>
  <c r="H3"/>
  <c r="H4" i="11"/>
  <c r="H5"/>
  <c r="H3"/>
  <c r="H4" i="10"/>
  <c r="H5"/>
  <c r="H3"/>
  <c r="H4" i="9"/>
  <c r="H5"/>
  <c r="H3"/>
  <c r="H4" i="8"/>
  <c r="H5"/>
  <c r="H3"/>
  <c r="H4" i="7"/>
  <c r="H5"/>
  <c r="H3"/>
  <c r="H4" i="6"/>
  <c r="H5"/>
  <c r="H3"/>
  <c r="H4" i="5"/>
  <c r="H5"/>
  <c r="H3"/>
  <c r="H4" i="4"/>
  <c r="H5"/>
  <c r="H3"/>
  <c r="H4" i="3"/>
  <c r="H5"/>
  <c r="H3"/>
  <c r="H4" i="2"/>
  <c r="H5"/>
  <c r="H3"/>
  <c r="H4" i="1"/>
  <c r="H5"/>
  <c r="H3"/>
</calcChain>
</file>

<file path=xl/sharedStrings.xml><?xml version="1.0" encoding="utf-8"?>
<sst xmlns="http://schemas.openxmlformats.org/spreadsheetml/2006/main" count="602" uniqueCount="267">
  <si>
    <t>序号</t>
  </si>
  <si>
    <t>姓名</t>
  </si>
  <si>
    <t>报考单位</t>
  </si>
  <si>
    <t>报考职位</t>
  </si>
  <si>
    <t>考号</t>
  </si>
  <si>
    <t>职测</t>
  </si>
  <si>
    <t>公基</t>
  </si>
  <si>
    <t>马文慧</t>
  </si>
  <si>
    <t>中共凤泉区委政策研究室</t>
  </si>
  <si>
    <t>211001事业职员</t>
  </si>
  <si>
    <t>2110010211</t>
  </si>
  <si>
    <t>郭韶光</t>
  </si>
  <si>
    <t>2110010129</t>
  </si>
  <si>
    <t>申采尼</t>
  </si>
  <si>
    <t>2110010119</t>
  </si>
  <si>
    <t>钟向雨</t>
  </si>
  <si>
    <t>凤泉区社会治安综合治理中心</t>
  </si>
  <si>
    <t>211002事业职员</t>
  </si>
  <si>
    <t>2110020301</t>
  </si>
  <si>
    <t>王雪婷</t>
  </si>
  <si>
    <t>2110020229</t>
  </si>
  <si>
    <t>张戈</t>
  </si>
  <si>
    <t>2110020307</t>
  </si>
  <si>
    <t>李达</t>
  </si>
  <si>
    <t>中共凤泉区委人才工作服务中心</t>
  </si>
  <si>
    <t>211003事业职员</t>
  </si>
  <si>
    <t>2110030321</t>
  </si>
  <si>
    <t>王栋正</t>
  </si>
  <si>
    <t>2110030328</t>
  </si>
  <si>
    <t>郭帅</t>
  </si>
  <si>
    <t>2110030415</t>
  </si>
  <si>
    <t>岳兵丽</t>
  </si>
  <si>
    <t>凤泉区城市创建综合服务中心</t>
  </si>
  <si>
    <t>211004事业职员</t>
  </si>
  <si>
    <t>2110040506</t>
  </si>
  <si>
    <t>李丽华</t>
  </si>
  <si>
    <t>2110040503</t>
  </si>
  <si>
    <t>李艺豪</t>
  </si>
  <si>
    <t>2110040505</t>
  </si>
  <si>
    <t>高凌博</t>
  </si>
  <si>
    <t>凤泉区人大预算联网信息服务中心</t>
  </si>
  <si>
    <t>211005事业职员</t>
  </si>
  <si>
    <t>2110050517</t>
  </si>
  <si>
    <t>史长飞</t>
  </si>
  <si>
    <t>2110050603</t>
  </si>
  <si>
    <t>尹莹</t>
  </si>
  <si>
    <t>2110050614</t>
  </si>
  <si>
    <t>王雪凝</t>
  </si>
  <si>
    <t>凤泉区督办中心</t>
  </si>
  <si>
    <t>211006事业职员</t>
  </si>
  <si>
    <t>2110060623</t>
  </si>
  <si>
    <t>直志贤</t>
  </si>
  <si>
    <t>2110060621</t>
  </si>
  <si>
    <t>葛连新</t>
  </si>
  <si>
    <t>2110060622</t>
  </si>
  <si>
    <t>李嘉豪</t>
  </si>
  <si>
    <t>凤泉区项目建设服务中心</t>
  </si>
  <si>
    <t>211007事业职员</t>
  </si>
  <si>
    <t>2110070914</t>
  </si>
  <si>
    <t>邵墨馨</t>
  </si>
  <si>
    <t>2110070728</t>
  </si>
  <si>
    <t>辛芬芬</t>
  </si>
  <si>
    <t>2110070901</t>
  </si>
  <si>
    <t>郭艳</t>
  </si>
  <si>
    <t>凤泉区财务核算中心</t>
  </si>
  <si>
    <t>211008事业职员</t>
  </si>
  <si>
    <t>2110081125</t>
  </si>
  <si>
    <t>连光伟</t>
  </si>
  <si>
    <t>2110081518</t>
  </si>
  <si>
    <t>原俊敏</t>
  </si>
  <si>
    <t>2110081508</t>
  </si>
  <si>
    <t>李吕因</t>
  </si>
  <si>
    <t>凤泉区审计信息中心</t>
  </si>
  <si>
    <t>211009事业职员</t>
  </si>
  <si>
    <t>2110091807</t>
  </si>
  <si>
    <t>周盼峰</t>
  </si>
  <si>
    <t>2110091727</t>
  </si>
  <si>
    <t>徐志浩</t>
  </si>
  <si>
    <t>2110091615</t>
  </si>
  <si>
    <t>教基</t>
  </si>
  <si>
    <t>王凤婷</t>
  </si>
  <si>
    <t>新乡市第三十八中学</t>
  </si>
  <si>
    <t>212001语文教师</t>
  </si>
  <si>
    <t>2120012004</t>
  </si>
  <si>
    <t>周昕颐</t>
  </si>
  <si>
    <t>2120012002</t>
  </si>
  <si>
    <t>任超欣</t>
  </si>
  <si>
    <t>2120012008</t>
  </si>
  <si>
    <t>赵思雨</t>
  </si>
  <si>
    <t>212002数学教师</t>
  </si>
  <si>
    <t>2120022023</t>
  </si>
  <si>
    <t>孟江坤</t>
  </si>
  <si>
    <t>2120022017</t>
  </si>
  <si>
    <t>张蕾红</t>
  </si>
  <si>
    <t>2120022013</t>
  </si>
  <si>
    <t>韩倩倩</t>
  </si>
  <si>
    <t>212003英语教师</t>
  </si>
  <si>
    <t>2120032028</t>
  </si>
  <si>
    <t>王莹莹</t>
  </si>
  <si>
    <t>2120032027</t>
  </si>
  <si>
    <t>焦菲菲</t>
  </si>
  <si>
    <t>2120032025</t>
  </si>
  <si>
    <t>张俊丽</t>
  </si>
  <si>
    <t>212004生物教师</t>
  </si>
  <si>
    <t>2120042104</t>
  </si>
  <si>
    <t>石双艳</t>
  </si>
  <si>
    <t>2120042105</t>
  </si>
  <si>
    <t>王艺霖</t>
  </si>
  <si>
    <t>2120042116</t>
  </si>
  <si>
    <t>王明月</t>
  </si>
  <si>
    <t>212005地理教师</t>
  </si>
  <si>
    <t>2120052205</t>
  </si>
  <si>
    <t>赵兴伟</t>
  </si>
  <si>
    <t>2120052202</t>
  </si>
  <si>
    <t>胡玉新</t>
  </si>
  <si>
    <t>2120052207</t>
  </si>
  <si>
    <t>张鑫</t>
  </si>
  <si>
    <t>新乡市第三十九中学</t>
  </si>
  <si>
    <t>212006语文教师</t>
  </si>
  <si>
    <t>2120062213</t>
  </si>
  <si>
    <t>魏笑雪</t>
  </si>
  <si>
    <t>2120062217</t>
  </si>
  <si>
    <t>杜禹</t>
  </si>
  <si>
    <t>2120062212</t>
  </si>
  <si>
    <t>龚茹静</t>
  </si>
  <si>
    <t>212007英语教师</t>
  </si>
  <si>
    <t>2120072304</t>
  </si>
  <si>
    <t>杨志云</t>
  </si>
  <si>
    <t>2120072227</t>
  </si>
  <si>
    <t>魏雪</t>
  </si>
  <si>
    <t>2120072303</t>
  </si>
  <si>
    <t>陈纳纳</t>
  </si>
  <si>
    <t>212008政治教师</t>
  </si>
  <si>
    <t>2120082409</t>
  </si>
  <si>
    <t>梁炎</t>
  </si>
  <si>
    <t>2120082316</t>
  </si>
  <si>
    <t>孔令文</t>
  </si>
  <si>
    <t>2120082317</t>
  </si>
  <si>
    <t>朱宏丽</t>
  </si>
  <si>
    <t>2120082407</t>
  </si>
  <si>
    <t>韩雅琦</t>
  </si>
  <si>
    <t>2120082328</t>
  </si>
  <si>
    <t>程露</t>
  </si>
  <si>
    <t>2120082308</t>
  </si>
  <si>
    <t>王淑敏</t>
  </si>
  <si>
    <t>212009地理教师</t>
  </si>
  <si>
    <t>2120092502</t>
  </si>
  <si>
    <t>庞佳</t>
  </si>
  <si>
    <t>2120092429</t>
  </si>
  <si>
    <t>梁佶鑫</t>
  </si>
  <si>
    <t>2120092503</t>
  </si>
  <si>
    <t>彭嘉楠</t>
  </si>
  <si>
    <t>212010体育教师</t>
  </si>
  <si>
    <t>2120102512</t>
  </si>
  <si>
    <t>吴洋</t>
  </si>
  <si>
    <t>2120102523</t>
  </si>
  <si>
    <t>张文星</t>
  </si>
  <si>
    <t>2120102521</t>
  </si>
  <si>
    <t>崔如梦</t>
  </si>
  <si>
    <t>凤泉区耿黄中心小学</t>
  </si>
  <si>
    <t>212011英语教师</t>
  </si>
  <si>
    <t>2120112604</t>
  </si>
  <si>
    <t>耿倩倩</t>
  </si>
  <si>
    <t>2120112617</t>
  </si>
  <si>
    <t>牛志敏</t>
  </si>
  <si>
    <t>2120112615</t>
  </si>
  <si>
    <t>刘欣</t>
  </si>
  <si>
    <t>212012音乐教师</t>
  </si>
  <si>
    <t>2120122705</t>
  </si>
  <si>
    <t>仝大为</t>
  </si>
  <si>
    <t>2120122628</t>
  </si>
  <si>
    <t>李琰</t>
  </si>
  <si>
    <t>2120122711</t>
  </si>
  <si>
    <t>许宏</t>
  </si>
  <si>
    <t>212013美术教师</t>
  </si>
  <si>
    <t>2120132830</t>
  </si>
  <si>
    <t>刘芳菲</t>
  </si>
  <si>
    <t>2120133017</t>
  </si>
  <si>
    <t>杨晶</t>
  </si>
  <si>
    <t>2120132825</t>
  </si>
  <si>
    <t>张悦</t>
  </si>
  <si>
    <t>张耀婧</t>
  </si>
  <si>
    <t>凤泉区金灯寺小学</t>
  </si>
  <si>
    <t>212014语文教师</t>
  </si>
  <si>
    <t>2120143101</t>
  </si>
  <si>
    <t>曹东晓</t>
  </si>
  <si>
    <t>2120143121</t>
  </si>
  <si>
    <t>常乾</t>
  </si>
  <si>
    <t>2120143215</t>
  </si>
  <si>
    <t>张瑞翔</t>
  </si>
  <si>
    <t>凤泉区大块第二小学</t>
  </si>
  <si>
    <t>212015音乐教师</t>
  </si>
  <si>
    <t>2120153308</t>
  </si>
  <si>
    <t>王家倩</t>
  </si>
  <si>
    <t>2120153303</t>
  </si>
  <si>
    <t>史肖肖</t>
  </si>
  <si>
    <t>2120153310</t>
  </si>
  <si>
    <t>耿晨晨</t>
  </si>
  <si>
    <t>凤泉区大块第五小学</t>
  </si>
  <si>
    <t>212016语文教师</t>
  </si>
  <si>
    <t>2120163407</t>
  </si>
  <si>
    <t>徐海云</t>
  </si>
  <si>
    <t>2120163410</t>
  </si>
  <si>
    <t>邵珠慧</t>
  </si>
  <si>
    <t>2120163406</t>
  </si>
  <si>
    <t>史慧芳</t>
  </si>
  <si>
    <t>212017数学教师</t>
  </si>
  <si>
    <t>2120173626</t>
  </si>
  <si>
    <t>桑鑫杰</t>
  </si>
  <si>
    <t>2120173414</t>
  </si>
  <si>
    <t>张娣</t>
  </si>
  <si>
    <t>2120173422</t>
  </si>
  <si>
    <t>郭佳颖</t>
  </si>
  <si>
    <t>凤泉区大块第六小学</t>
  </si>
  <si>
    <t>212018语文教师</t>
  </si>
  <si>
    <t>2120183703</t>
  </si>
  <si>
    <t>岳扬雪</t>
  </si>
  <si>
    <t>2120183702</t>
  </si>
  <si>
    <t>2120183701</t>
  </si>
  <si>
    <t>叶小平</t>
  </si>
  <si>
    <t>212019英语教师</t>
  </si>
  <si>
    <t>2120193813</t>
  </si>
  <si>
    <t>崔执华</t>
  </si>
  <si>
    <t>2120193818</t>
  </si>
  <si>
    <t>吴丽芳</t>
  </si>
  <si>
    <t>2120193723</t>
  </si>
  <si>
    <t>中共凤泉区委政策研究室</t>
    <phoneticPr fontId="2" type="noConversion"/>
  </si>
  <si>
    <t>笔试成绩</t>
    <phoneticPr fontId="2" type="noConversion"/>
  </si>
  <si>
    <t>笔试成绩</t>
    <phoneticPr fontId="3" type="noConversion"/>
  </si>
  <si>
    <t>凤泉区社会治安综合治理中心</t>
    <phoneticPr fontId="3" type="noConversion"/>
  </si>
  <si>
    <t>中共凤泉区委人才工作服务中心</t>
    <phoneticPr fontId="3" type="noConversion"/>
  </si>
  <si>
    <t>凤泉区城市创建综合服务中心</t>
    <phoneticPr fontId="3" type="noConversion"/>
  </si>
  <si>
    <t>凤泉区人大预算联网信息服务中心</t>
    <phoneticPr fontId="3" type="noConversion"/>
  </si>
  <si>
    <t>笔试成绩</t>
    <phoneticPr fontId="3" type="noConversion"/>
  </si>
  <si>
    <t>凤泉区督办中心</t>
    <phoneticPr fontId="3" type="noConversion"/>
  </si>
  <si>
    <t>凤泉区项目建设服务中心</t>
    <phoneticPr fontId="3" type="noConversion"/>
  </si>
  <si>
    <t>凤泉区项目建设服务中心</t>
    <phoneticPr fontId="3" type="noConversion"/>
  </si>
  <si>
    <t>凤泉区财务核算中心</t>
    <phoneticPr fontId="3" type="noConversion"/>
  </si>
  <si>
    <t>凤泉区审计信息中心</t>
    <phoneticPr fontId="3" type="noConversion"/>
  </si>
  <si>
    <t>新乡市第三十八中学</t>
    <phoneticPr fontId="3" type="noConversion"/>
  </si>
  <si>
    <t>新乡市第三十八中学语文教师</t>
    <phoneticPr fontId="3" type="noConversion"/>
  </si>
  <si>
    <t>新乡市第三十八中学数学教师</t>
    <phoneticPr fontId="3" type="noConversion"/>
  </si>
  <si>
    <t>新乡市第三十八中学英语教师</t>
    <phoneticPr fontId="3" type="noConversion"/>
  </si>
  <si>
    <t>新乡市第三十八中学生物教师</t>
    <phoneticPr fontId="3" type="noConversion"/>
  </si>
  <si>
    <t>新乡市第三十八中学地理教师</t>
    <phoneticPr fontId="3" type="noConversion"/>
  </si>
  <si>
    <t>新乡市第三十九中学</t>
    <phoneticPr fontId="3" type="noConversion"/>
  </si>
  <si>
    <t>新乡市第三十九中学语文教师</t>
    <phoneticPr fontId="3" type="noConversion"/>
  </si>
  <si>
    <t>新乡市第三十九中学英语教师</t>
    <phoneticPr fontId="3" type="noConversion"/>
  </si>
  <si>
    <t>新乡市第三十九中学政治教师</t>
    <phoneticPr fontId="3" type="noConversion"/>
  </si>
  <si>
    <t>新乡市第三十九中学地理教师</t>
    <phoneticPr fontId="3" type="noConversion"/>
  </si>
  <si>
    <t>备注</t>
    <phoneticPr fontId="3" type="noConversion"/>
  </si>
  <si>
    <t>已加10分</t>
    <phoneticPr fontId="3" type="noConversion"/>
  </si>
  <si>
    <t>新乡市第三十九中学体育教师</t>
    <phoneticPr fontId="3" type="noConversion"/>
  </si>
  <si>
    <t>凤泉区耿黄中心小学</t>
    <phoneticPr fontId="3" type="noConversion"/>
  </si>
  <si>
    <t>凤泉区耿黄中心小学英语教师</t>
    <phoneticPr fontId="3" type="noConversion"/>
  </si>
  <si>
    <t>凤泉区耿黄中心小学音乐教师</t>
    <phoneticPr fontId="3" type="noConversion"/>
  </si>
  <si>
    <t>凤泉区耿黄中心小学美术教师</t>
    <phoneticPr fontId="3" type="noConversion"/>
  </si>
  <si>
    <t>凤泉区金灯寺小学</t>
    <phoneticPr fontId="3" type="noConversion"/>
  </si>
  <si>
    <t>凤泉区金灯寺小学语文教师</t>
    <phoneticPr fontId="3" type="noConversion"/>
  </si>
  <si>
    <t>凤泉区大块第二小学</t>
    <phoneticPr fontId="3" type="noConversion"/>
  </si>
  <si>
    <t>凤泉区大块第二小学音乐教师</t>
    <phoneticPr fontId="3" type="noConversion"/>
  </si>
  <si>
    <t>凤泉区大块第五小学</t>
    <phoneticPr fontId="3" type="noConversion"/>
  </si>
  <si>
    <t>凤泉区大块第五小学语文教师</t>
    <phoneticPr fontId="3" type="noConversion"/>
  </si>
  <si>
    <t>凤泉区大块第五小学数学教师</t>
    <phoneticPr fontId="3" type="noConversion"/>
  </si>
  <si>
    <t>凤泉区大块第六小学</t>
    <phoneticPr fontId="3" type="noConversion"/>
  </si>
  <si>
    <t>凤泉区大块第六小学语文教师</t>
    <phoneticPr fontId="3" type="noConversion"/>
  </si>
  <si>
    <t>凤泉区大块第六小学英语教师</t>
    <phoneticPr fontId="3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</si>
</sst>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7">
    <font>
      <sz val="11"/>
      <color rgb="FF000000"/>
      <name val="宋体"/>
      <charset val="134"/>
      <scheme val="minor"/>
    </font>
    <font>
      <sz val="11"/>
      <name val="宋体"/>
      <charset val="134"/>
    </font>
    <font>
      <sz val="9"/>
      <name val="宋体"/>
      <charset val="134"/>
      <scheme val="minor"/>
    </font>
    <font>
      <sz val="9"/>
      <name val="宋体"/>
      <family val="3"/>
      <charset val="134"/>
      <scheme val="minor"/>
    </font>
    <font>
      <sz val="11"/>
      <color rgb="FF000000"/>
      <name val="宋体"/>
      <family val="3"/>
      <charset val="134"/>
      <scheme val="minor"/>
    </font>
    <font>
      <sz val="20"/>
      <color rgb="FF000000"/>
      <name val="宋体"/>
      <family val="3"/>
      <charset val="134"/>
      <scheme val="minor"/>
    </font>
    <font>
      <sz val="1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49" fontId="0" fillId="0" borderId="2" xfId="0" applyNumberFormat="1" applyFont="1" applyBorder="1" applyAlignment="1">
      <alignment horizontal="center" vertical="center" wrapText="1"/>
    </xf>
    <xf numFmtId="49" fontId="0" fillId="0" borderId="3" xfId="0" applyNumberFormat="1" applyFont="1" applyBorder="1" applyAlignment="1">
      <alignment horizontal="center" vertical="center" wrapText="1"/>
    </xf>
    <xf numFmtId="49" fontId="0" fillId="0" borderId="4" xfId="0" applyNumberFormat="1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49" fontId="0" fillId="0" borderId="6" xfId="0" applyNumberFormat="1" applyFont="1" applyBorder="1" applyAlignment="1">
      <alignment horizontal="center" vertical="center" wrapText="1"/>
    </xf>
    <xf numFmtId="49" fontId="0" fillId="0" borderId="7" xfId="0" applyNumberFormat="1" applyFont="1" applyBorder="1" applyAlignment="1">
      <alignment horizontal="center" vertical="center" wrapText="1"/>
    </xf>
    <xf numFmtId="49" fontId="0" fillId="0" borderId="8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176" fontId="0" fillId="0" borderId="0" xfId="0" applyNumberFormat="1" applyFont="1">
      <alignment vertical="center"/>
    </xf>
    <xf numFmtId="49" fontId="4" fillId="0" borderId="7" xfId="0" applyNumberFormat="1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49" fontId="0" fillId="0" borderId="7" xfId="0" applyNumberForma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5"/>
  <sheetViews>
    <sheetView showGridLines="0" tabSelected="1" workbookViewId="0">
      <selection activeCell="C6" sqref="C6"/>
    </sheetView>
  </sheetViews>
  <sheetFormatPr defaultColWidth="9" defaultRowHeight="13.5"/>
  <cols>
    <col min="1" max="1" width="4.625" customWidth="1"/>
    <col min="2" max="2" width="7.125" customWidth="1"/>
    <col min="3" max="3" width="23.5" customWidth="1"/>
    <col min="4" max="4" width="16.5" customWidth="1"/>
    <col min="5" max="5" width="11.75" customWidth="1"/>
    <col min="8" max="8" width="9" style="12"/>
  </cols>
  <sheetData>
    <row r="1" spans="1:8" ht="26.25" customHeight="1">
      <c r="A1" s="20" t="s">
        <v>226</v>
      </c>
      <c r="B1" s="20"/>
      <c r="C1" s="20"/>
      <c r="D1" s="20"/>
      <c r="E1" s="20"/>
      <c r="F1" s="20"/>
      <c r="G1" s="20"/>
      <c r="H1" s="20"/>
    </row>
    <row r="2" spans="1:8" s="1" customFormat="1" ht="14.25" customHeight="1">
      <c r="A2" s="2" t="s">
        <v>0</v>
      </c>
      <c r="B2" s="3" t="s">
        <v>1</v>
      </c>
      <c r="C2" s="4" t="s">
        <v>2</v>
      </c>
      <c r="D2" s="4" t="s">
        <v>3</v>
      </c>
      <c r="E2" s="5" t="s">
        <v>4</v>
      </c>
      <c r="F2" s="2" t="s">
        <v>5</v>
      </c>
      <c r="G2" s="2" t="s">
        <v>6</v>
      </c>
      <c r="H2" s="14" t="s">
        <v>227</v>
      </c>
    </row>
    <row r="3" spans="1:8" s="1" customFormat="1" ht="14.25" customHeight="1">
      <c r="A3" s="7">
        <v>1</v>
      </c>
      <c r="B3" s="8" t="s">
        <v>7</v>
      </c>
      <c r="C3" s="13" t="s">
        <v>226</v>
      </c>
      <c r="D3" s="9" t="s">
        <v>9</v>
      </c>
      <c r="E3" s="9" t="s">
        <v>10</v>
      </c>
      <c r="F3" s="16">
        <v>72.459999999999994</v>
      </c>
      <c r="G3" s="16">
        <v>56.5</v>
      </c>
      <c r="H3" s="14">
        <f>F3/2+G3/2</f>
        <v>64.47999999999999</v>
      </c>
    </row>
    <row r="4" spans="1:8" s="1" customFormat="1" ht="14.25" customHeight="1">
      <c r="A4" s="7">
        <v>2</v>
      </c>
      <c r="B4" s="8" t="s">
        <v>11</v>
      </c>
      <c r="C4" s="9" t="s">
        <v>8</v>
      </c>
      <c r="D4" s="9" t="s">
        <v>9</v>
      </c>
      <c r="E4" s="9" t="s">
        <v>12</v>
      </c>
      <c r="F4" s="16">
        <v>66.92</v>
      </c>
      <c r="G4" s="16">
        <v>60.75</v>
      </c>
      <c r="H4" s="14">
        <f t="shared" ref="H4:H5" si="0">F4/2+G4/2</f>
        <v>63.835000000000001</v>
      </c>
    </row>
    <row r="5" spans="1:8" s="1" customFormat="1" ht="14.25" customHeight="1">
      <c r="A5" s="7">
        <v>3</v>
      </c>
      <c r="B5" s="8" t="s">
        <v>13</v>
      </c>
      <c r="C5" s="9" t="s">
        <v>8</v>
      </c>
      <c r="D5" s="9" t="s">
        <v>9</v>
      </c>
      <c r="E5" s="9" t="s">
        <v>14</v>
      </c>
      <c r="F5" s="16">
        <v>65.16</v>
      </c>
      <c r="G5" s="16">
        <v>62.25</v>
      </c>
      <c r="H5" s="14">
        <f t="shared" si="0"/>
        <v>63.704999999999998</v>
      </c>
    </row>
  </sheetData>
  <sortState ref="A2:J46">
    <sortCondition descending="1" ref="H2:H46"/>
  </sortState>
  <mergeCells count="1">
    <mergeCell ref="A1:H1"/>
  </mergeCells>
  <phoneticPr fontId="2" type="noConversion"/>
  <pageMargins left="0.47244094488188981" right="0.47244094488188981" top="0.74803149606299213" bottom="0.74803149606299213" header="0.31496062992125984" footer="0.31496062992125984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H5"/>
  <sheetViews>
    <sheetView showGridLines="0" workbookViewId="0">
      <selection activeCell="C15" sqref="C15"/>
    </sheetView>
  </sheetViews>
  <sheetFormatPr defaultColWidth="9" defaultRowHeight="13.5"/>
  <cols>
    <col min="1" max="1" width="5.25" customWidth="1"/>
    <col min="2" max="2" width="7.125" customWidth="1"/>
    <col min="3" max="3" width="19.375" customWidth="1"/>
    <col min="4" max="4" width="16" customWidth="1"/>
    <col min="5" max="5" width="13.875" customWidth="1"/>
  </cols>
  <sheetData>
    <row r="1" spans="1:8" ht="31.5" customHeight="1">
      <c r="A1" s="20" t="s">
        <v>240</v>
      </c>
      <c r="B1" s="20"/>
      <c r="C1" s="20"/>
      <c r="D1" s="20"/>
      <c r="E1" s="20"/>
      <c r="F1" s="20"/>
      <c r="G1" s="20"/>
      <c r="H1" s="20"/>
    </row>
    <row r="2" spans="1:8" s="1" customFormat="1" ht="17.25" customHeight="1">
      <c r="A2" s="2" t="s">
        <v>0</v>
      </c>
      <c r="B2" s="3" t="s">
        <v>1</v>
      </c>
      <c r="C2" s="4" t="s">
        <v>2</v>
      </c>
      <c r="D2" s="4" t="s">
        <v>3</v>
      </c>
      <c r="E2" s="5" t="s">
        <v>4</v>
      </c>
      <c r="F2" s="6" t="s">
        <v>5</v>
      </c>
      <c r="G2" s="6" t="s">
        <v>79</v>
      </c>
      <c r="H2" s="15" t="s">
        <v>228</v>
      </c>
    </row>
    <row r="3" spans="1:8" s="1" customFormat="1">
      <c r="A3" s="7">
        <v>1</v>
      </c>
      <c r="B3" s="8" t="s">
        <v>80</v>
      </c>
      <c r="C3" s="13" t="s">
        <v>239</v>
      </c>
      <c r="D3" s="9" t="s">
        <v>82</v>
      </c>
      <c r="E3" s="10" t="s">
        <v>83</v>
      </c>
      <c r="F3" s="16">
        <v>53.28</v>
      </c>
      <c r="G3" s="16">
        <v>56</v>
      </c>
      <c r="H3" s="14">
        <f>F3/2+G3/2</f>
        <v>54.64</v>
      </c>
    </row>
    <row r="4" spans="1:8" s="1" customFormat="1">
      <c r="A4" s="7">
        <v>2</v>
      </c>
      <c r="B4" s="8" t="s">
        <v>84</v>
      </c>
      <c r="C4" s="9" t="s">
        <v>81</v>
      </c>
      <c r="D4" s="9" t="s">
        <v>82</v>
      </c>
      <c r="E4" s="10" t="s">
        <v>85</v>
      </c>
      <c r="F4" s="16">
        <v>48.62</v>
      </c>
      <c r="G4" s="16">
        <v>59.5</v>
      </c>
      <c r="H4" s="14">
        <f t="shared" ref="H4:H5" si="0">F4/2+G4/2</f>
        <v>54.06</v>
      </c>
    </row>
    <row r="5" spans="1:8" s="1" customFormat="1">
      <c r="A5" s="7">
        <v>3</v>
      </c>
      <c r="B5" s="8" t="s">
        <v>86</v>
      </c>
      <c r="C5" s="9" t="s">
        <v>81</v>
      </c>
      <c r="D5" s="9" t="s">
        <v>82</v>
      </c>
      <c r="E5" s="10" t="s">
        <v>87</v>
      </c>
      <c r="F5" s="16">
        <v>48.78</v>
      </c>
      <c r="G5" s="16">
        <v>56</v>
      </c>
      <c r="H5" s="14">
        <f t="shared" si="0"/>
        <v>52.39</v>
      </c>
    </row>
  </sheetData>
  <sortState ref="A2:J10">
    <sortCondition descending="1" ref="H2:H10"/>
  </sortState>
  <mergeCells count="1">
    <mergeCell ref="A1:H1"/>
  </mergeCells>
  <phoneticPr fontId="3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H5"/>
  <sheetViews>
    <sheetView showGridLines="0" workbookViewId="0">
      <selection activeCell="C14" sqref="C14"/>
    </sheetView>
  </sheetViews>
  <sheetFormatPr defaultColWidth="9" defaultRowHeight="13.5"/>
  <cols>
    <col min="1" max="1" width="4.75" customWidth="1"/>
    <col min="2" max="2" width="7.75" customWidth="1"/>
    <col min="3" max="3" width="19.125" customWidth="1"/>
    <col min="4" max="4" width="15.5" customWidth="1"/>
    <col min="5" max="5" width="13.25" customWidth="1"/>
  </cols>
  <sheetData>
    <row r="1" spans="1:8" ht="30" customHeight="1">
      <c r="A1" s="20" t="s">
        <v>241</v>
      </c>
      <c r="B1" s="20"/>
      <c r="C1" s="20"/>
      <c r="D1" s="20"/>
      <c r="E1" s="20"/>
      <c r="F1" s="20"/>
      <c r="G1" s="20"/>
      <c r="H1" s="20"/>
    </row>
    <row r="2" spans="1:8" s="1" customFormat="1" ht="17.25" customHeight="1">
      <c r="A2" s="2" t="s">
        <v>0</v>
      </c>
      <c r="B2" s="3" t="s">
        <v>1</v>
      </c>
      <c r="C2" s="4" t="s">
        <v>2</v>
      </c>
      <c r="D2" s="4" t="s">
        <v>3</v>
      </c>
      <c r="E2" s="5" t="s">
        <v>4</v>
      </c>
      <c r="F2" s="6" t="s">
        <v>5</v>
      </c>
      <c r="G2" s="6" t="s">
        <v>79</v>
      </c>
      <c r="H2" s="15" t="s">
        <v>228</v>
      </c>
    </row>
    <row r="3" spans="1:8" s="1" customFormat="1">
      <c r="A3" s="7">
        <v>1</v>
      </c>
      <c r="B3" s="8" t="s">
        <v>88</v>
      </c>
      <c r="C3" s="13" t="s">
        <v>239</v>
      </c>
      <c r="D3" s="9" t="s">
        <v>89</v>
      </c>
      <c r="E3" s="10" t="s">
        <v>90</v>
      </c>
      <c r="F3" s="16">
        <v>71.62</v>
      </c>
      <c r="G3" s="16">
        <v>63.75</v>
      </c>
      <c r="H3" s="14">
        <f>F3/2+G3/2</f>
        <v>67.685000000000002</v>
      </c>
    </row>
    <row r="4" spans="1:8" s="1" customFormat="1">
      <c r="A4" s="7">
        <v>2</v>
      </c>
      <c r="B4" s="8" t="s">
        <v>91</v>
      </c>
      <c r="C4" s="9" t="s">
        <v>81</v>
      </c>
      <c r="D4" s="9" t="s">
        <v>89</v>
      </c>
      <c r="E4" s="10" t="s">
        <v>92</v>
      </c>
      <c r="F4" s="16">
        <v>68.48</v>
      </c>
      <c r="G4" s="16">
        <v>51.75</v>
      </c>
      <c r="H4" s="14">
        <f t="shared" ref="H4:H5" si="0">F4/2+G4/2</f>
        <v>60.115000000000002</v>
      </c>
    </row>
    <row r="5" spans="1:8" s="1" customFormat="1">
      <c r="A5" s="7">
        <v>3</v>
      </c>
      <c r="B5" s="8" t="s">
        <v>93</v>
      </c>
      <c r="C5" s="9" t="s">
        <v>81</v>
      </c>
      <c r="D5" s="9" t="s">
        <v>89</v>
      </c>
      <c r="E5" s="10" t="s">
        <v>94</v>
      </c>
      <c r="F5" s="16">
        <v>49.7</v>
      </c>
      <c r="G5" s="16">
        <v>62</v>
      </c>
      <c r="H5" s="14">
        <f t="shared" si="0"/>
        <v>55.85</v>
      </c>
    </row>
  </sheetData>
  <sortState ref="A2:J16">
    <sortCondition descending="1" ref="H2:H16"/>
  </sortState>
  <mergeCells count="1">
    <mergeCell ref="A1:H1"/>
  </mergeCells>
  <phoneticPr fontId="3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H5"/>
  <sheetViews>
    <sheetView showGridLines="0" workbookViewId="0">
      <selection activeCell="C15" sqref="C15"/>
    </sheetView>
  </sheetViews>
  <sheetFormatPr defaultColWidth="9" defaultRowHeight="13.5"/>
  <cols>
    <col min="1" max="1" width="5.125" customWidth="1"/>
    <col min="2" max="2" width="6.875" customWidth="1"/>
    <col min="3" max="3" width="19.625" customWidth="1"/>
    <col min="4" max="4" width="16" customWidth="1"/>
    <col min="5" max="5" width="14.25" customWidth="1"/>
  </cols>
  <sheetData>
    <row r="1" spans="1:8" ht="31.5" customHeight="1">
      <c r="A1" s="20" t="s">
        <v>242</v>
      </c>
      <c r="B1" s="20"/>
      <c r="C1" s="20"/>
      <c r="D1" s="20"/>
      <c r="E1" s="20"/>
      <c r="F1" s="20"/>
      <c r="G1" s="20"/>
      <c r="H1" s="20"/>
    </row>
    <row r="2" spans="1:8" s="1" customFormat="1" ht="17.25" customHeight="1">
      <c r="A2" s="2" t="s">
        <v>0</v>
      </c>
      <c r="B2" s="3" t="s">
        <v>1</v>
      </c>
      <c r="C2" s="4" t="s">
        <v>2</v>
      </c>
      <c r="D2" s="4" t="s">
        <v>3</v>
      </c>
      <c r="E2" s="5" t="s">
        <v>4</v>
      </c>
      <c r="F2" s="6" t="s">
        <v>5</v>
      </c>
      <c r="G2" s="6" t="s">
        <v>79</v>
      </c>
      <c r="H2" s="15" t="s">
        <v>228</v>
      </c>
    </row>
    <row r="3" spans="1:8" s="1" customFormat="1">
      <c r="A3" s="7">
        <v>1</v>
      </c>
      <c r="B3" s="8" t="s">
        <v>95</v>
      </c>
      <c r="C3" s="13" t="s">
        <v>239</v>
      </c>
      <c r="D3" s="9" t="s">
        <v>96</v>
      </c>
      <c r="E3" s="10" t="s">
        <v>97</v>
      </c>
      <c r="F3" s="16">
        <v>37.44</v>
      </c>
      <c r="G3" s="16">
        <v>73.75</v>
      </c>
      <c r="H3" s="14">
        <f>F3/2+G3/2</f>
        <v>55.594999999999999</v>
      </c>
    </row>
    <row r="4" spans="1:8" s="1" customFormat="1">
      <c r="A4" s="7">
        <v>2</v>
      </c>
      <c r="B4" s="8" t="s">
        <v>98</v>
      </c>
      <c r="C4" s="9" t="s">
        <v>81</v>
      </c>
      <c r="D4" s="9" t="s">
        <v>96</v>
      </c>
      <c r="E4" s="10" t="s">
        <v>99</v>
      </c>
      <c r="F4" s="16">
        <v>44.56</v>
      </c>
      <c r="G4" s="16">
        <v>45.5</v>
      </c>
      <c r="H4" s="14">
        <f t="shared" ref="H4:H5" si="0">F4/2+G4/2</f>
        <v>45.03</v>
      </c>
    </row>
    <row r="5" spans="1:8" s="1" customFormat="1">
      <c r="A5" s="7">
        <v>3</v>
      </c>
      <c r="B5" s="8" t="s">
        <v>100</v>
      </c>
      <c r="C5" s="9" t="s">
        <v>81</v>
      </c>
      <c r="D5" s="9" t="s">
        <v>96</v>
      </c>
      <c r="E5" s="10" t="s">
        <v>101</v>
      </c>
      <c r="F5" s="16">
        <v>31.96</v>
      </c>
      <c r="G5" s="16">
        <v>56.75</v>
      </c>
      <c r="H5" s="14">
        <f t="shared" si="0"/>
        <v>44.355000000000004</v>
      </c>
    </row>
  </sheetData>
  <sortState ref="A2:J10">
    <sortCondition descending="1" ref="H2:H10"/>
  </sortState>
  <mergeCells count="1">
    <mergeCell ref="A1:H1"/>
  </mergeCells>
  <phoneticPr fontId="3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H5"/>
  <sheetViews>
    <sheetView showGridLines="0" workbookViewId="0">
      <selection activeCell="C16" sqref="C16"/>
    </sheetView>
  </sheetViews>
  <sheetFormatPr defaultColWidth="9" defaultRowHeight="13.5"/>
  <cols>
    <col min="1" max="1" width="5.625" customWidth="1"/>
    <col min="2" max="2" width="7.625" customWidth="1"/>
    <col min="3" max="3" width="19.25" customWidth="1"/>
    <col min="4" max="4" width="16.875" customWidth="1"/>
    <col min="5" max="5" width="12.5" customWidth="1"/>
    <col min="8" max="8" width="9" style="12"/>
  </cols>
  <sheetData>
    <row r="1" spans="1:8" ht="30" customHeight="1">
      <c r="A1" s="20" t="s">
        <v>243</v>
      </c>
      <c r="B1" s="20"/>
      <c r="C1" s="20"/>
      <c r="D1" s="20"/>
      <c r="E1" s="20"/>
      <c r="F1" s="20"/>
      <c r="G1" s="20"/>
      <c r="H1" s="20"/>
    </row>
    <row r="2" spans="1:8" s="1" customFormat="1" ht="17.25" customHeight="1">
      <c r="A2" s="2" t="s">
        <v>0</v>
      </c>
      <c r="B2" s="3" t="s">
        <v>1</v>
      </c>
      <c r="C2" s="4" t="s">
        <v>2</v>
      </c>
      <c r="D2" s="4" t="s">
        <v>3</v>
      </c>
      <c r="E2" s="5" t="s">
        <v>4</v>
      </c>
      <c r="F2" s="6" t="s">
        <v>5</v>
      </c>
      <c r="G2" s="6" t="s">
        <v>79</v>
      </c>
      <c r="H2" s="14" t="s">
        <v>228</v>
      </c>
    </row>
    <row r="3" spans="1:8" s="1" customFormat="1">
      <c r="A3" s="7">
        <v>1</v>
      </c>
      <c r="B3" s="8" t="s">
        <v>102</v>
      </c>
      <c r="C3" s="9" t="s">
        <v>81</v>
      </c>
      <c r="D3" s="9" t="s">
        <v>103</v>
      </c>
      <c r="E3" s="10" t="s">
        <v>104</v>
      </c>
      <c r="F3" s="16">
        <v>78</v>
      </c>
      <c r="G3" s="16">
        <v>72.75</v>
      </c>
      <c r="H3" s="14">
        <f>F3/2+G3/2</f>
        <v>75.375</v>
      </c>
    </row>
    <row r="4" spans="1:8" s="1" customFormat="1">
      <c r="A4" s="7">
        <v>2</v>
      </c>
      <c r="B4" s="8" t="s">
        <v>105</v>
      </c>
      <c r="C4" s="9" t="s">
        <v>81</v>
      </c>
      <c r="D4" s="9" t="s">
        <v>103</v>
      </c>
      <c r="E4" s="10" t="s">
        <v>106</v>
      </c>
      <c r="F4" s="16">
        <v>72.56</v>
      </c>
      <c r="G4" s="16">
        <v>61.75</v>
      </c>
      <c r="H4" s="14">
        <f t="shared" ref="H4:H5" si="0">F4/2+G4/2</f>
        <v>67.155000000000001</v>
      </c>
    </row>
    <row r="5" spans="1:8" s="1" customFormat="1">
      <c r="A5" s="7">
        <v>3</v>
      </c>
      <c r="B5" s="8" t="s">
        <v>107</v>
      </c>
      <c r="C5" s="9" t="s">
        <v>81</v>
      </c>
      <c r="D5" s="9" t="s">
        <v>103</v>
      </c>
      <c r="E5" s="10" t="s">
        <v>108</v>
      </c>
      <c r="F5" s="16">
        <v>63.38</v>
      </c>
      <c r="G5" s="16">
        <v>63</v>
      </c>
      <c r="H5" s="14">
        <f t="shared" si="0"/>
        <v>63.19</v>
      </c>
    </row>
  </sheetData>
  <sortState ref="A2:J24">
    <sortCondition descending="1" ref="H2:H24"/>
  </sortState>
  <mergeCells count="1">
    <mergeCell ref="A1:H1"/>
  </mergeCells>
  <phoneticPr fontId="3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:H5"/>
  <sheetViews>
    <sheetView showGridLines="0" workbookViewId="0">
      <selection activeCell="F30" sqref="F30"/>
    </sheetView>
  </sheetViews>
  <sheetFormatPr defaultColWidth="9" defaultRowHeight="13.5"/>
  <cols>
    <col min="1" max="1" width="5.25" customWidth="1"/>
    <col min="2" max="2" width="7.75" customWidth="1"/>
    <col min="3" max="3" width="19.125" customWidth="1"/>
    <col min="4" max="4" width="15.75" customWidth="1"/>
    <col min="5" max="5" width="13.875" customWidth="1"/>
  </cols>
  <sheetData>
    <row r="1" spans="1:8" ht="34.5" customHeight="1">
      <c r="A1" s="20" t="s">
        <v>244</v>
      </c>
      <c r="B1" s="20"/>
      <c r="C1" s="20"/>
      <c r="D1" s="20"/>
      <c r="E1" s="20"/>
      <c r="F1" s="20"/>
      <c r="G1" s="20"/>
      <c r="H1" s="20"/>
    </row>
    <row r="2" spans="1:8" s="1" customFormat="1" ht="17.25" customHeight="1">
      <c r="A2" s="2" t="s">
        <v>0</v>
      </c>
      <c r="B2" s="3" t="s">
        <v>1</v>
      </c>
      <c r="C2" s="4" t="s">
        <v>2</v>
      </c>
      <c r="D2" s="4" t="s">
        <v>3</v>
      </c>
      <c r="E2" s="5" t="s">
        <v>4</v>
      </c>
      <c r="F2" s="6" t="s">
        <v>5</v>
      </c>
      <c r="G2" s="6" t="s">
        <v>79</v>
      </c>
      <c r="H2" s="15" t="s">
        <v>228</v>
      </c>
    </row>
    <row r="3" spans="1:8" s="1" customFormat="1">
      <c r="A3" s="7">
        <v>1</v>
      </c>
      <c r="B3" s="8" t="s">
        <v>109</v>
      </c>
      <c r="C3" s="9" t="s">
        <v>81</v>
      </c>
      <c r="D3" s="9" t="s">
        <v>110</v>
      </c>
      <c r="E3" s="10" t="s">
        <v>111</v>
      </c>
      <c r="F3" s="16">
        <v>63.36</v>
      </c>
      <c r="G3" s="16">
        <v>60.75</v>
      </c>
      <c r="H3" s="14">
        <f>F3/2+G3/2</f>
        <v>62.055</v>
      </c>
    </row>
    <row r="4" spans="1:8" s="1" customFormat="1">
      <c r="A4" s="7">
        <v>2</v>
      </c>
      <c r="B4" s="8" t="s">
        <v>112</v>
      </c>
      <c r="C4" s="9" t="s">
        <v>81</v>
      </c>
      <c r="D4" s="9" t="s">
        <v>110</v>
      </c>
      <c r="E4" s="10" t="s">
        <v>113</v>
      </c>
      <c r="F4" s="16">
        <v>50.82</v>
      </c>
      <c r="G4" s="16">
        <v>55</v>
      </c>
      <c r="H4" s="14">
        <f t="shared" ref="H4:H5" si="0">F4/2+G4/2</f>
        <v>52.91</v>
      </c>
    </row>
    <row r="5" spans="1:8" s="1" customFormat="1">
      <c r="A5" s="7">
        <v>3</v>
      </c>
      <c r="B5" s="8" t="s">
        <v>114</v>
      </c>
      <c r="C5" s="9" t="s">
        <v>81</v>
      </c>
      <c r="D5" s="9" t="s">
        <v>110</v>
      </c>
      <c r="E5" s="10" t="s">
        <v>115</v>
      </c>
      <c r="F5" s="16">
        <v>53.18</v>
      </c>
      <c r="G5" s="16">
        <v>47.25</v>
      </c>
      <c r="H5" s="14">
        <f t="shared" si="0"/>
        <v>50.215000000000003</v>
      </c>
    </row>
  </sheetData>
  <sortState ref="A2:J16">
    <sortCondition descending="1" ref="H2:H16"/>
  </sortState>
  <mergeCells count="1">
    <mergeCell ref="A1:H1"/>
  </mergeCells>
  <phoneticPr fontId="3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dimension ref="A1:H5"/>
  <sheetViews>
    <sheetView showGridLines="0" workbookViewId="0">
      <selection activeCell="D21" sqref="D21"/>
    </sheetView>
  </sheetViews>
  <sheetFormatPr defaultColWidth="9" defaultRowHeight="13.5"/>
  <cols>
    <col min="1" max="1" width="4.5" customWidth="1"/>
    <col min="2" max="2" width="7.875" customWidth="1"/>
    <col min="3" max="3" width="20" customWidth="1"/>
    <col min="4" max="4" width="16.625" customWidth="1"/>
    <col min="5" max="5" width="13.25" customWidth="1"/>
  </cols>
  <sheetData>
    <row r="1" spans="1:8" ht="32.25" customHeight="1">
      <c r="A1" s="20" t="s">
        <v>246</v>
      </c>
      <c r="B1" s="20"/>
      <c r="C1" s="20"/>
      <c r="D1" s="20"/>
      <c r="E1" s="20"/>
      <c r="F1" s="20"/>
      <c r="G1" s="20"/>
      <c r="H1" s="20"/>
    </row>
    <row r="2" spans="1:8" s="1" customFormat="1" ht="17.25" customHeight="1">
      <c r="A2" s="2" t="s">
        <v>0</v>
      </c>
      <c r="B2" s="3" t="s">
        <v>1</v>
      </c>
      <c r="C2" s="4" t="s">
        <v>2</v>
      </c>
      <c r="D2" s="4" t="s">
        <v>3</v>
      </c>
      <c r="E2" s="5" t="s">
        <v>4</v>
      </c>
      <c r="F2" s="6" t="s">
        <v>5</v>
      </c>
      <c r="G2" s="6" t="s">
        <v>79</v>
      </c>
      <c r="H2" s="15" t="s">
        <v>228</v>
      </c>
    </row>
    <row r="3" spans="1:8" s="1" customFormat="1">
      <c r="A3" s="7">
        <v>1</v>
      </c>
      <c r="B3" s="8" t="s">
        <v>116</v>
      </c>
      <c r="C3" s="13" t="s">
        <v>245</v>
      </c>
      <c r="D3" s="9" t="s">
        <v>118</v>
      </c>
      <c r="E3" s="10" t="s">
        <v>119</v>
      </c>
      <c r="F3" s="16">
        <v>72.42</v>
      </c>
      <c r="G3" s="16">
        <v>46.75</v>
      </c>
      <c r="H3" s="14">
        <f>F3/2+G3/2</f>
        <v>59.585000000000001</v>
      </c>
    </row>
    <row r="4" spans="1:8" s="1" customFormat="1">
      <c r="A4" s="7">
        <v>2</v>
      </c>
      <c r="B4" s="8" t="s">
        <v>120</v>
      </c>
      <c r="C4" s="9" t="s">
        <v>117</v>
      </c>
      <c r="D4" s="9" t="s">
        <v>118</v>
      </c>
      <c r="E4" s="10" t="s">
        <v>121</v>
      </c>
      <c r="F4" s="16">
        <v>63.42</v>
      </c>
      <c r="G4" s="16">
        <v>51.25</v>
      </c>
      <c r="H4" s="14">
        <f t="shared" ref="H4:H5" si="0">F4/2+G4/2</f>
        <v>57.335000000000001</v>
      </c>
    </row>
    <row r="5" spans="1:8" s="1" customFormat="1">
      <c r="A5" s="7">
        <v>3</v>
      </c>
      <c r="B5" s="8" t="s">
        <v>122</v>
      </c>
      <c r="C5" s="9" t="s">
        <v>117</v>
      </c>
      <c r="D5" s="9" t="s">
        <v>118</v>
      </c>
      <c r="E5" s="10" t="s">
        <v>123</v>
      </c>
      <c r="F5" s="16">
        <v>46.36</v>
      </c>
      <c r="G5" s="16">
        <v>56.5</v>
      </c>
      <c r="H5" s="14">
        <f t="shared" si="0"/>
        <v>51.43</v>
      </c>
    </row>
  </sheetData>
  <sortState ref="A2:J7">
    <sortCondition descending="1" ref="H2:H7"/>
  </sortState>
  <mergeCells count="1">
    <mergeCell ref="A1:H1"/>
  </mergeCells>
  <phoneticPr fontId="3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dimension ref="A1:H5"/>
  <sheetViews>
    <sheetView showGridLines="0" workbookViewId="0">
      <selection activeCell="D26" sqref="D26"/>
    </sheetView>
  </sheetViews>
  <sheetFormatPr defaultColWidth="9" defaultRowHeight="13.5"/>
  <cols>
    <col min="1" max="1" width="5.25" customWidth="1"/>
    <col min="2" max="2" width="7.75" customWidth="1"/>
    <col min="3" max="3" width="19.125" customWidth="1"/>
    <col min="4" max="4" width="16.125" customWidth="1"/>
    <col min="5" max="5" width="14" customWidth="1"/>
  </cols>
  <sheetData>
    <row r="1" spans="1:8" ht="31.5" customHeight="1">
      <c r="A1" s="20" t="s">
        <v>247</v>
      </c>
      <c r="B1" s="20"/>
      <c r="C1" s="20"/>
      <c r="D1" s="20"/>
      <c r="E1" s="20"/>
      <c r="F1" s="20"/>
      <c r="G1" s="20"/>
      <c r="H1" s="20"/>
    </row>
    <row r="2" spans="1:8" s="1" customFormat="1" ht="17.25" customHeight="1">
      <c r="A2" s="2" t="s">
        <v>0</v>
      </c>
      <c r="B2" s="3" t="s">
        <v>1</v>
      </c>
      <c r="C2" s="4" t="s">
        <v>2</v>
      </c>
      <c r="D2" s="4" t="s">
        <v>3</v>
      </c>
      <c r="E2" s="5" t="s">
        <v>4</v>
      </c>
      <c r="F2" s="6" t="s">
        <v>5</v>
      </c>
      <c r="G2" s="6" t="s">
        <v>79</v>
      </c>
      <c r="H2" s="15" t="s">
        <v>228</v>
      </c>
    </row>
    <row r="3" spans="1:8" s="1" customFormat="1">
      <c r="A3" s="7">
        <v>1</v>
      </c>
      <c r="B3" s="8" t="s">
        <v>124</v>
      </c>
      <c r="C3" s="9" t="s">
        <v>117</v>
      </c>
      <c r="D3" s="9" t="s">
        <v>125</v>
      </c>
      <c r="E3" s="10" t="s">
        <v>126</v>
      </c>
      <c r="F3" s="16">
        <v>63.08</v>
      </c>
      <c r="G3" s="16">
        <v>65.75</v>
      </c>
      <c r="H3" s="14">
        <f>F3/2+G3/2</f>
        <v>64.414999999999992</v>
      </c>
    </row>
    <row r="4" spans="1:8" s="1" customFormat="1">
      <c r="A4" s="7">
        <v>2</v>
      </c>
      <c r="B4" s="8" t="s">
        <v>127</v>
      </c>
      <c r="C4" s="9" t="s">
        <v>117</v>
      </c>
      <c r="D4" s="9" t="s">
        <v>125</v>
      </c>
      <c r="E4" s="10" t="s">
        <v>128</v>
      </c>
      <c r="F4" s="16">
        <v>64.58</v>
      </c>
      <c r="G4" s="16">
        <v>63</v>
      </c>
      <c r="H4" s="14">
        <f t="shared" ref="H4:H5" si="0">F4/2+G4/2</f>
        <v>63.79</v>
      </c>
    </row>
    <row r="5" spans="1:8" s="1" customFormat="1">
      <c r="A5" s="7">
        <v>3</v>
      </c>
      <c r="B5" s="8" t="s">
        <v>129</v>
      </c>
      <c r="C5" s="9" t="s">
        <v>117</v>
      </c>
      <c r="D5" s="9" t="s">
        <v>125</v>
      </c>
      <c r="E5" s="10" t="s">
        <v>130</v>
      </c>
      <c r="F5" s="16">
        <v>55.58</v>
      </c>
      <c r="G5" s="16">
        <v>71.5</v>
      </c>
      <c r="H5" s="14">
        <f t="shared" si="0"/>
        <v>63.54</v>
      </c>
    </row>
  </sheetData>
  <sortState ref="A2:J18">
    <sortCondition descending="1" ref="H2:H18"/>
  </sortState>
  <mergeCells count="1">
    <mergeCell ref="A1:H1"/>
  </mergeCells>
  <phoneticPr fontId="3" type="noConversion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>
  <dimension ref="A1:H8"/>
  <sheetViews>
    <sheetView showGridLines="0" workbookViewId="0">
      <selection activeCell="D13" sqref="D13"/>
    </sheetView>
  </sheetViews>
  <sheetFormatPr defaultColWidth="9" defaultRowHeight="13.5"/>
  <cols>
    <col min="1" max="1" width="6" customWidth="1"/>
    <col min="2" max="2" width="7.75" customWidth="1"/>
    <col min="3" max="3" width="19.375" customWidth="1"/>
    <col min="4" max="4" width="15.875" customWidth="1"/>
    <col min="5" max="5" width="13.125" customWidth="1"/>
  </cols>
  <sheetData>
    <row r="1" spans="1:8" ht="31.5" customHeight="1">
      <c r="A1" s="20" t="s">
        <v>248</v>
      </c>
      <c r="B1" s="20"/>
      <c r="C1" s="20"/>
      <c r="D1" s="20"/>
      <c r="E1" s="20"/>
      <c r="F1" s="20"/>
      <c r="G1" s="20"/>
      <c r="H1" s="20"/>
    </row>
    <row r="2" spans="1:8" s="1" customFormat="1" ht="17.25" customHeight="1">
      <c r="A2" s="2" t="s">
        <v>0</v>
      </c>
      <c r="B2" s="3" t="s">
        <v>1</v>
      </c>
      <c r="C2" s="4" t="s">
        <v>2</v>
      </c>
      <c r="D2" s="4" t="s">
        <v>3</v>
      </c>
      <c r="E2" s="5" t="s">
        <v>4</v>
      </c>
      <c r="F2" s="6" t="s">
        <v>5</v>
      </c>
      <c r="G2" s="6" t="s">
        <v>79</v>
      </c>
      <c r="H2" s="15" t="s">
        <v>228</v>
      </c>
    </row>
    <row r="3" spans="1:8" s="1" customFormat="1">
      <c r="A3" s="7">
        <v>1</v>
      </c>
      <c r="B3" s="8" t="s">
        <v>131</v>
      </c>
      <c r="C3" s="9" t="s">
        <v>117</v>
      </c>
      <c r="D3" s="9" t="s">
        <v>132</v>
      </c>
      <c r="E3" s="10" t="s">
        <v>133</v>
      </c>
      <c r="F3" s="16">
        <v>68.58</v>
      </c>
      <c r="G3" s="16">
        <v>74.5</v>
      </c>
      <c r="H3" s="14">
        <f>F3/2+G3/2</f>
        <v>71.539999999999992</v>
      </c>
    </row>
    <row r="4" spans="1:8" s="1" customFormat="1">
      <c r="A4" s="7">
        <v>2</v>
      </c>
      <c r="B4" s="8" t="s">
        <v>134</v>
      </c>
      <c r="C4" s="9" t="s">
        <v>117</v>
      </c>
      <c r="D4" s="9" t="s">
        <v>132</v>
      </c>
      <c r="E4" s="10" t="s">
        <v>135</v>
      </c>
      <c r="F4" s="16">
        <v>54.18</v>
      </c>
      <c r="G4" s="16">
        <v>69.5</v>
      </c>
      <c r="H4" s="14">
        <f t="shared" ref="H4:H8" si="0">F4/2+G4/2</f>
        <v>61.84</v>
      </c>
    </row>
    <row r="5" spans="1:8" s="1" customFormat="1">
      <c r="A5" s="7">
        <v>3</v>
      </c>
      <c r="B5" s="8" t="s">
        <v>136</v>
      </c>
      <c r="C5" s="9" t="s">
        <v>117</v>
      </c>
      <c r="D5" s="9" t="s">
        <v>132</v>
      </c>
      <c r="E5" s="10" t="s">
        <v>137</v>
      </c>
      <c r="F5" s="16">
        <v>61.22</v>
      </c>
      <c r="G5" s="16">
        <v>60.75</v>
      </c>
      <c r="H5" s="14">
        <f t="shared" si="0"/>
        <v>60.984999999999999</v>
      </c>
    </row>
    <row r="6" spans="1:8" s="1" customFormat="1">
      <c r="A6" s="7">
        <v>4</v>
      </c>
      <c r="B6" s="8" t="s">
        <v>138</v>
      </c>
      <c r="C6" s="9" t="s">
        <v>117</v>
      </c>
      <c r="D6" s="9" t="s">
        <v>132</v>
      </c>
      <c r="E6" s="10" t="s">
        <v>139</v>
      </c>
      <c r="F6" s="16">
        <v>56.28</v>
      </c>
      <c r="G6" s="16">
        <v>65.5</v>
      </c>
      <c r="H6" s="14">
        <f t="shared" si="0"/>
        <v>60.89</v>
      </c>
    </row>
    <row r="7" spans="1:8" s="1" customFormat="1">
      <c r="A7" s="7">
        <v>5</v>
      </c>
      <c r="B7" s="8" t="s">
        <v>140</v>
      </c>
      <c r="C7" s="9" t="s">
        <v>117</v>
      </c>
      <c r="D7" s="9" t="s">
        <v>132</v>
      </c>
      <c r="E7" s="10" t="s">
        <v>141</v>
      </c>
      <c r="F7" s="16">
        <v>49.34</v>
      </c>
      <c r="G7" s="16">
        <v>71.75</v>
      </c>
      <c r="H7" s="14">
        <f t="shared" si="0"/>
        <v>60.545000000000002</v>
      </c>
    </row>
    <row r="8" spans="1:8" s="1" customFormat="1">
      <c r="A8" s="7">
        <v>6</v>
      </c>
      <c r="B8" s="8" t="s">
        <v>142</v>
      </c>
      <c r="C8" s="9" t="s">
        <v>117</v>
      </c>
      <c r="D8" s="9" t="s">
        <v>132</v>
      </c>
      <c r="E8" s="10" t="s">
        <v>143</v>
      </c>
      <c r="F8" s="16">
        <v>53.8</v>
      </c>
      <c r="G8" s="16">
        <v>65.75</v>
      </c>
      <c r="H8" s="14">
        <f t="shared" si="0"/>
        <v>59.774999999999999</v>
      </c>
    </row>
  </sheetData>
  <sortState ref="A2:J53">
    <sortCondition descending="1" ref="H2:H53"/>
  </sortState>
  <mergeCells count="1">
    <mergeCell ref="A1:H1"/>
  </mergeCells>
  <phoneticPr fontId="3" type="noConversion"/>
  <pageMargins left="0.70866141732283472" right="0.70866141732283472" top="0.59055118110236227" bottom="0.59055118110236227" header="0.31496062992125984" footer="0.31496062992125984"/>
  <pageSetup paperSize="9" orientation="portrait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>
  <dimension ref="A1:H5"/>
  <sheetViews>
    <sheetView showGridLines="0" workbookViewId="0">
      <selection activeCell="C10" sqref="C10"/>
    </sheetView>
  </sheetViews>
  <sheetFormatPr defaultColWidth="9" defaultRowHeight="13.5"/>
  <cols>
    <col min="1" max="1" width="5.75" customWidth="1"/>
    <col min="2" max="2" width="7.375" customWidth="1"/>
    <col min="3" max="3" width="19.125" customWidth="1"/>
    <col min="4" max="4" width="17.125" customWidth="1"/>
    <col min="5" max="5" width="12.875" customWidth="1"/>
  </cols>
  <sheetData>
    <row r="1" spans="1:8" ht="32.25" customHeight="1">
      <c r="A1" s="20" t="s">
        <v>249</v>
      </c>
      <c r="B1" s="20"/>
      <c r="C1" s="20"/>
      <c r="D1" s="20"/>
      <c r="E1" s="20"/>
      <c r="F1" s="20"/>
      <c r="G1" s="20"/>
      <c r="H1" s="20"/>
    </row>
    <row r="2" spans="1:8" s="1" customFormat="1" ht="17.25" customHeight="1">
      <c r="A2" s="2" t="s">
        <v>0</v>
      </c>
      <c r="B2" s="3" t="s">
        <v>1</v>
      </c>
      <c r="C2" s="4" t="s">
        <v>2</v>
      </c>
      <c r="D2" s="4" t="s">
        <v>3</v>
      </c>
      <c r="E2" s="5" t="s">
        <v>4</v>
      </c>
      <c r="F2" s="6" t="s">
        <v>5</v>
      </c>
      <c r="G2" s="6" t="s">
        <v>79</v>
      </c>
      <c r="H2" s="17" t="s">
        <v>228</v>
      </c>
    </row>
    <row r="3" spans="1:8" s="1" customFormat="1">
      <c r="A3" s="7">
        <v>1</v>
      </c>
      <c r="B3" s="8" t="s">
        <v>144</v>
      </c>
      <c r="C3" s="13" t="s">
        <v>245</v>
      </c>
      <c r="D3" s="9" t="s">
        <v>145</v>
      </c>
      <c r="E3" s="10" t="s">
        <v>146</v>
      </c>
      <c r="F3" s="16">
        <v>53.7</v>
      </c>
      <c r="G3" s="16">
        <v>71.25</v>
      </c>
      <c r="H3" s="14">
        <f>F3/2+G3/2</f>
        <v>62.475000000000001</v>
      </c>
    </row>
    <row r="4" spans="1:8" s="1" customFormat="1">
      <c r="A4" s="7">
        <v>2</v>
      </c>
      <c r="B4" s="8" t="s">
        <v>147</v>
      </c>
      <c r="C4" s="9" t="s">
        <v>117</v>
      </c>
      <c r="D4" s="9" t="s">
        <v>145</v>
      </c>
      <c r="E4" s="10" t="s">
        <v>148</v>
      </c>
      <c r="F4" s="16">
        <v>43.66</v>
      </c>
      <c r="G4" s="16">
        <v>62.5</v>
      </c>
      <c r="H4" s="14">
        <f t="shared" ref="H4:H5" si="0">F4/2+G4/2</f>
        <v>53.08</v>
      </c>
    </row>
    <row r="5" spans="1:8" s="1" customFormat="1">
      <c r="A5" s="7">
        <v>3</v>
      </c>
      <c r="B5" s="8" t="s">
        <v>149</v>
      </c>
      <c r="C5" s="9" t="s">
        <v>117</v>
      </c>
      <c r="D5" s="9" t="s">
        <v>145</v>
      </c>
      <c r="E5" s="10" t="s">
        <v>150</v>
      </c>
      <c r="F5" s="16">
        <v>52.56</v>
      </c>
      <c r="G5" s="16">
        <v>52</v>
      </c>
      <c r="H5" s="14">
        <f t="shared" si="0"/>
        <v>52.28</v>
      </c>
    </row>
  </sheetData>
  <sortState ref="A2:J10">
    <sortCondition descending="1" ref="H2:H10"/>
  </sortState>
  <mergeCells count="1">
    <mergeCell ref="A1:H1"/>
  </mergeCells>
  <phoneticPr fontId="3" type="noConversion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>
  <dimension ref="A1:I5"/>
  <sheetViews>
    <sheetView showGridLines="0" workbookViewId="0">
      <selection activeCell="C9" sqref="C9"/>
    </sheetView>
  </sheetViews>
  <sheetFormatPr defaultColWidth="9" defaultRowHeight="13.5"/>
  <cols>
    <col min="1" max="1" width="5.25" customWidth="1"/>
    <col min="2" max="2" width="7.75" customWidth="1"/>
    <col min="3" max="3" width="19.375" customWidth="1"/>
    <col min="4" max="4" width="15.375" customWidth="1"/>
    <col min="5" max="5" width="12.75" customWidth="1"/>
  </cols>
  <sheetData>
    <row r="1" spans="1:9" ht="32.25" customHeight="1">
      <c r="A1" s="20" t="s">
        <v>252</v>
      </c>
      <c r="B1" s="20"/>
      <c r="C1" s="20"/>
      <c r="D1" s="20"/>
      <c r="E1" s="20"/>
      <c r="F1" s="20"/>
      <c r="G1" s="20"/>
      <c r="H1" s="20"/>
      <c r="I1" s="20"/>
    </row>
    <row r="2" spans="1:9" s="1" customFormat="1" ht="17.25" customHeight="1">
      <c r="A2" s="2" t="s">
        <v>0</v>
      </c>
      <c r="B2" s="3" t="s">
        <v>1</v>
      </c>
      <c r="C2" s="4" t="s">
        <v>2</v>
      </c>
      <c r="D2" s="4" t="s">
        <v>3</v>
      </c>
      <c r="E2" s="5" t="s">
        <v>4</v>
      </c>
      <c r="F2" s="6" t="s">
        <v>5</v>
      </c>
      <c r="G2" s="6" t="s">
        <v>79</v>
      </c>
      <c r="H2" s="15" t="s">
        <v>228</v>
      </c>
      <c r="I2" s="15" t="s">
        <v>250</v>
      </c>
    </row>
    <row r="3" spans="1:9" s="1" customFormat="1">
      <c r="A3" s="7">
        <v>1</v>
      </c>
      <c r="B3" s="8" t="s">
        <v>156</v>
      </c>
      <c r="C3" s="19" t="s">
        <v>245</v>
      </c>
      <c r="D3" s="9" t="s">
        <v>152</v>
      </c>
      <c r="E3" s="10" t="s">
        <v>157</v>
      </c>
      <c r="F3" s="16">
        <v>62.42</v>
      </c>
      <c r="G3" s="16">
        <v>35.5</v>
      </c>
      <c r="H3" s="14">
        <v>58.96</v>
      </c>
      <c r="I3" s="15" t="s">
        <v>251</v>
      </c>
    </row>
    <row r="4" spans="1:9" s="1" customFormat="1">
      <c r="A4" s="7">
        <v>2</v>
      </c>
      <c r="B4" s="8" t="s">
        <v>151</v>
      </c>
      <c r="C4" s="9" t="s">
        <v>117</v>
      </c>
      <c r="D4" s="9" t="s">
        <v>152</v>
      </c>
      <c r="E4" s="10" t="s">
        <v>153</v>
      </c>
      <c r="F4" s="16">
        <v>54.5</v>
      </c>
      <c r="G4" s="16">
        <v>61.5</v>
      </c>
      <c r="H4" s="14">
        <f>F4/2+G4/2</f>
        <v>58</v>
      </c>
      <c r="I4" s="11"/>
    </row>
    <row r="5" spans="1:9" s="1" customFormat="1">
      <c r="A5" s="7">
        <v>3</v>
      </c>
      <c r="B5" s="8" t="s">
        <v>154</v>
      </c>
      <c r="C5" s="9" t="s">
        <v>117</v>
      </c>
      <c r="D5" s="9" t="s">
        <v>152</v>
      </c>
      <c r="E5" s="10" t="s">
        <v>155</v>
      </c>
      <c r="F5" s="16">
        <v>57.14</v>
      </c>
      <c r="G5" s="16">
        <v>56.25</v>
      </c>
      <c r="H5" s="14">
        <f t="shared" ref="H5" si="0">F5/2+G5/2</f>
        <v>56.695</v>
      </c>
      <c r="I5" s="11"/>
    </row>
  </sheetData>
  <sortState ref="A2:J27">
    <sortCondition descending="1" ref="H2:H27"/>
  </sortState>
  <mergeCells count="1">
    <mergeCell ref="A1:I1"/>
  </mergeCells>
  <phoneticPr fontId="3" type="noConversion"/>
  <pageMargins left="0.39370078740157483" right="0.39370078740157483" top="0.74803149606299213" bottom="0.74803149606299213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5"/>
  <sheetViews>
    <sheetView showGridLines="0" workbookViewId="0">
      <selection activeCell="E16" sqref="E16"/>
    </sheetView>
  </sheetViews>
  <sheetFormatPr defaultColWidth="9" defaultRowHeight="13.5"/>
  <cols>
    <col min="1" max="1" width="3.75" customWidth="1"/>
    <col min="2" max="2" width="7.125" customWidth="1"/>
    <col min="3" max="3" width="26.75" customWidth="1"/>
    <col min="4" max="4" width="14.5" customWidth="1"/>
    <col min="5" max="5" width="11.375" customWidth="1"/>
    <col min="6" max="7" width="8.5" customWidth="1"/>
    <col min="8" max="8" width="9" style="12"/>
  </cols>
  <sheetData>
    <row r="1" spans="1:8" ht="30" customHeight="1">
      <c r="A1" s="20" t="s">
        <v>229</v>
      </c>
      <c r="B1" s="20"/>
      <c r="C1" s="20"/>
      <c r="D1" s="20"/>
      <c r="E1" s="20"/>
      <c r="F1" s="20"/>
      <c r="G1" s="20"/>
      <c r="H1" s="20"/>
    </row>
    <row r="2" spans="1:8" s="1" customFormat="1" ht="17.25" customHeight="1">
      <c r="A2" s="2" t="s">
        <v>0</v>
      </c>
      <c r="B2" s="3" t="s">
        <v>1</v>
      </c>
      <c r="C2" s="4" t="s">
        <v>2</v>
      </c>
      <c r="D2" s="4" t="s">
        <v>3</v>
      </c>
      <c r="E2" s="5" t="s">
        <v>4</v>
      </c>
      <c r="F2" s="2" t="s">
        <v>5</v>
      </c>
      <c r="G2" s="2" t="s">
        <v>6</v>
      </c>
      <c r="H2" s="14" t="s">
        <v>228</v>
      </c>
    </row>
    <row r="3" spans="1:8" s="1" customFormat="1" ht="17.25" customHeight="1">
      <c r="A3" s="7">
        <v>1</v>
      </c>
      <c r="B3" s="8" t="s">
        <v>15</v>
      </c>
      <c r="C3" s="13" t="s">
        <v>229</v>
      </c>
      <c r="D3" s="9" t="s">
        <v>17</v>
      </c>
      <c r="E3" s="10" t="s">
        <v>18</v>
      </c>
      <c r="F3" s="16">
        <v>65.540000000000006</v>
      </c>
      <c r="G3" s="16">
        <v>57.25</v>
      </c>
      <c r="H3" s="14">
        <f>F3/2+G3/2</f>
        <v>61.395000000000003</v>
      </c>
    </row>
    <row r="4" spans="1:8" s="1" customFormat="1" ht="17.25" customHeight="1">
      <c r="A4" s="7">
        <v>2</v>
      </c>
      <c r="B4" s="8" t="s">
        <v>19</v>
      </c>
      <c r="C4" s="9" t="s">
        <v>16</v>
      </c>
      <c r="D4" s="9" t="s">
        <v>17</v>
      </c>
      <c r="E4" s="10" t="s">
        <v>20</v>
      </c>
      <c r="F4" s="16">
        <v>60.66</v>
      </c>
      <c r="G4" s="16">
        <v>61</v>
      </c>
      <c r="H4" s="14">
        <f t="shared" ref="H4:H5" si="0">F4/2+G4/2</f>
        <v>60.83</v>
      </c>
    </row>
    <row r="5" spans="1:8" s="1" customFormat="1" ht="17.25" customHeight="1">
      <c r="A5" s="7">
        <v>3</v>
      </c>
      <c r="B5" s="8" t="s">
        <v>21</v>
      </c>
      <c r="C5" s="9" t="s">
        <v>16</v>
      </c>
      <c r="D5" s="9" t="s">
        <v>17</v>
      </c>
      <c r="E5" s="10" t="s">
        <v>22</v>
      </c>
      <c r="F5" s="16">
        <v>70.900000000000006</v>
      </c>
      <c r="G5" s="16">
        <v>47</v>
      </c>
      <c r="H5" s="14">
        <f t="shared" si="0"/>
        <v>58.95</v>
      </c>
    </row>
  </sheetData>
  <sortState ref="A2:J32">
    <sortCondition descending="1" ref="H2:H32"/>
  </sortState>
  <mergeCells count="1">
    <mergeCell ref="A1:H1"/>
  </mergeCells>
  <phoneticPr fontId="3" type="noConversion"/>
  <pageMargins left="0.47244094488188981" right="0.47244094488188981" top="0.74803149606299213" bottom="0.74803149606299213" header="0.31496062992125984" footer="0.31496062992125984"/>
  <pageSetup paperSize="9" orientation="portrait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>
  <dimension ref="A1:H5"/>
  <sheetViews>
    <sheetView showGridLines="0" workbookViewId="0">
      <selection activeCell="C11" sqref="C11"/>
    </sheetView>
  </sheetViews>
  <sheetFormatPr defaultColWidth="9" defaultRowHeight="13.5"/>
  <cols>
    <col min="1" max="1" width="5.125" customWidth="1"/>
    <col min="2" max="2" width="7.875" customWidth="1"/>
    <col min="3" max="3" width="19.875" customWidth="1"/>
    <col min="4" max="4" width="16.25" customWidth="1"/>
    <col min="5" max="5" width="13" customWidth="1"/>
  </cols>
  <sheetData>
    <row r="1" spans="1:8" ht="32.25" customHeight="1">
      <c r="A1" s="20" t="s">
        <v>254</v>
      </c>
      <c r="B1" s="20"/>
      <c r="C1" s="20"/>
      <c r="D1" s="20"/>
      <c r="E1" s="20"/>
      <c r="F1" s="20"/>
      <c r="G1" s="20"/>
      <c r="H1" s="20"/>
    </row>
    <row r="2" spans="1:8" s="1" customFormat="1" ht="17.25" customHeight="1">
      <c r="A2" s="2" t="s">
        <v>0</v>
      </c>
      <c r="B2" s="3" t="s">
        <v>1</v>
      </c>
      <c r="C2" s="4" t="s">
        <v>2</v>
      </c>
      <c r="D2" s="4" t="s">
        <v>3</v>
      </c>
      <c r="E2" s="5" t="s">
        <v>4</v>
      </c>
      <c r="F2" s="6" t="s">
        <v>5</v>
      </c>
      <c r="G2" s="6" t="s">
        <v>79</v>
      </c>
      <c r="H2" s="15" t="s">
        <v>228</v>
      </c>
    </row>
    <row r="3" spans="1:8" s="1" customFormat="1">
      <c r="A3" s="7">
        <v>1</v>
      </c>
      <c r="B3" s="8" t="s">
        <v>158</v>
      </c>
      <c r="C3" s="13" t="s">
        <v>253</v>
      </c>
      <c r="D3" s="9" t="s">
        <v>160</v>
      </c>
      <c r="E3" s="10" t="s">
        <v>161</v>
      </c>
      <c r="F3" s="16">
        <v>66.819999999999993</v>
      </c>
      <c r="G3" s="16">
        <v>67.5</v>
      </c>
      <c r="H3" s="14">
        <f>F3/2+G3/2</f>
        <v>67.16</v>
      </c>
    </row>
    <row r="4" spans="1:8" s="1" customFormat="1">
      <c r="A4" s="7">
        <v>2</v>
      </c>
      <c r="B4" s="8" t="s">
        <v>162</v>
      </c>
      <c r="C4" s="9" t="s">
        <v>159</v>
      </c>
      <c r="D4" s="9" t="s">
        <v>160</v>
      </c>
      <c r="E4" s="10" t="s">
        <v>163</v>
      </c>
      <c r="F4" s="16">
        <v>78.8</v>
      </c>
      <c r="G4" s="16">
        <v>52.5</v>
      </c>
      <c r="H4" s="14">
        <f t="shared" ref="H4:H5" si="0">F4/2+G4/2</f>
        <v>65.650000000000006</v>
      </c>
    </row>
    <row r="5" spans="1:8" s="1" customFormat="1">
      <c r="A5" s="7">
        <v>3</v>
      </c>
      <c r="B5" s="8" t="s">
        <v>164</v>
      </c>
      <c r="C5" s="9" t="s">
        <v>159</v>
      </c>
      <c r="D5" s="9" t="s">
        <v>160</v>
      </c>
      <c r="E5" s="10" t="s">
        <v>165</v>
      </c>
      <c r="F5" s="16">
        <v>52.44</v>
      </c>
      <c r="G5" s="16">
        <v>71</v>
      </c>
      <c r="H5" s="14">
        <f t="shared" si="0"/>
        <v>61.72</v>
      </c>
    </row>
  </sheetData>
  <sortState ref="A2:J25">
    <sortCondition descending="1" ref="H2:H25"/>
  </sortState>
  <mergeCells count="1">
    <mergeCell ref="A1:H1"/>
  </mergeCells>
  <phoneticPr fontId="3" type="noConversion"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>
  <dimension ref="A1:H5"/>
  <sheetViews>
    <sheetView showGridLines="0" workbookViewId="0">
      <selection activeCell="C9" sqref="C9"/>
    </sheetView>
  </sheetViews>
  <sheetFormatPr defaultColWidth="9" defaultRowHeight="13.5"/>
  <cols>
    <col min="1" max="1" width="5.75" customWidth="1"/>
    <col min="2" max="2" width="7.625" customWidth="1"/>
    <col min="3" max="3" width="18.875" customWidth="1"/>
    <col min="4" max="4" width="16.375" customWidth="1"/>
    <col min="5" max="5" width="13" customWidth="1"/>
  </cols>
  <sheetData>
    <row r="1" spans="1:8" ht="32.25" customHeight="1">
      <c r="A1" s="20" t="s">
        <v>255</v>
      </c>
      <c r="B1" s="20"/>
      <c r="C1" s="20"/>
      <c r="D1" s="20"/>
      <c r="E1" s="20"/>
      <c r="F1" s="20"/>
      <c r="G1" s="20"/>
      <c r="H1" s="20"/>
    </row>
    <row r="2" spans="1:8" s="1" customFormat="1" ht="17.25" customHeight="1">
      <c r="A2" s="2" t="s">
        <v>0</v>
      </c>
      <c r="B2" s="3" t="s">
        <v>1</v>
      </c>
      <c r="C2" s="4" t="s">
        <v>2</v>
      </c>
      <c r="D2" s="4" t="s">
        <v>3</v>
      </c>
      <c r="E2" s="5" t="s">
        <v>4</v>
      </c>
      <c r="F2" s="6" t="s">
        <v>5</v>
      </c>
      <c r="G2" s="6" t="s">
        <v>79</v>
      </c>
      <c r="H2" s="15" t="s">
        <v>228</v>
      </c>
    </row>
    <row r="3" spans="1:8" s="1" customFormat="1">
      <c r="A3" s="7">
        <v>1</v>
      </c>
      <c r="B3" s="8" t="s">
        <v>166</v>
      </c>
      <c r="C3" s="9" t="s">
        <v>159</v>
      </c>
      <c r="D3" s="9" t="s">
        <v>167</v>
      </c>
      <c r="E3" s="10" t="s">
        <v>168</v>
      </c>
      <c r="F3" s="16">
        <v>48.5</v>
      </c>
      <c r="G3" s="16">
        <v>67</v>
      </c>
      <c r="H3" s="14">
        <f>F3/2+G3/2</f>
        <v>57.75</v>
      </c>
    </row>
    <row r="4" spans="1:8" s="1" customFormat="1">
      <c r="A4" s="7">
        <v>2</v>
      </c>
      <c r="B4" s="8" t="s">
        <v>169</v>
      </c>
      <c r="C4" s="9" t="s">
        <v>159</v>
      </c>
      <c r="D4" s="9" t="s">
        <v>167</v>
      </c>
      <c r="E4" s="10" t="s">
        <v>170</v>
      </c>
      <c r="F4" s="16">
        <v>49.14</v>
      </c>
      <c r="G4" s="16">
        <v>64</v>
      </c>
      <c r="H4" s="14">
        <f t="shared" ref="H4:H5" si="0">F4/2+G4/2</f>
        <v>56.57</v>
      </c>
    </row>
    <row r="5" spans="1:8" s="1" customFormat="1">
      <c r="A5" s="7">
        <v>3</v>
      </c>
      <c r="B5" s="8" t="s">
        <v>171</v>
      </c>
      <c r="C5" s="9" t="s">
        <v>159</v>
      </c>
      <c r="D5" s="9" t="s">
        <v>167</v>
      </c>
      <c r="E5" s="10" t="s">
        <v>172</v>
      </c>
      <c r="F5" s="16">
        <v>55.84</v>
      </c>
      <c r="G5" s="16">
        <v>56.75</v>
      </c>
      <c r="H5" s="14">
        <f t="shared" si="0"/>
        <v>56.295000000000002</v>
      </c>
    </row>
  </sheetData>
  <sortState ref="A2:J17">
    <sortCondition descending="1" ref="H2:H17"/>
  </sortState>
  <mergeCells count="1">
    <mergeCell ref="A1:H1"/>
  </mergeCells>
  <phoneticPr fontId="3" type="noConversion"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>
  <dimension ref="A1:H5"/>
  <sheetViews>
    <sheetView showGridLines="0" workbookViewId="0">
      <selection activeCell="D22" sqref="D22"/>
    </sheetView>
  </sheetViews>
  <sheetFormatPr defaultColWidth="9" defaultRowHeight="13.5"/>
  <cols>
    <col min="1" max="1" width="5.875" customWidth="1"/>
    <col min="2" max="2" width="8" customWidth="1"/>
    <col min="3" max="3" width="19.5" customWidth="1"/>
    <col min="4" max="4" width="15.5" customWidth="1"/>
    <col min="5" max="5" width="11.875" customWidth="1"/>
  </cols>
  <sheetData>
    <row r="1" spans="1:8" ht="32.25" customHeight="1">
      <c r="A1" s="20" t="s">
        <v>256</v>
      </c>
      <c r="B1" s="20"/>
      <c r="C1" s="20"/>
      <c r="D1" s="20"/>
      <c r="E1" s="20"/>
      <c r="F1" s="20"/>
      <c r="G1" s="20"/>
      <c r="H1" s="20"/>
    </row>
    <row r="2" spans="1:8" s="1" customFormat="1" ht="17.25" customHeight="1">
      <c r="A2" s="2" t="s">
        <v>0</v>
      </c>
      <c r="B2" s="3" t="s">
        <v>1</v>
      </c>
      <c r="C2" s="4" t="s">
        <v>2</v>
      </c>
      <c r="D2" s="4" t="s">
        <v>3</v>
      </c>
      <c r="E2" s="5" t="s">
        <v>4</v>
      </c>
      <c r="F2" s="6" t="s">
        <v>5</v>
      </c>
      <c r="G2" s="6" t="s">
        <v>79</v>
      </c>
      <c r="H2" s="15" t="s">
        <v>228</v>
      </c>
    </row>
    <row r="3" spans="1:8" s="1" customFormat="1">
      <c r="A3" s="7">
        <v>1</v>
      </c>
      <c r="B3" s="8" t="s">
        <v>173</v>
      </c>
      <c r="C3" s="9" t="s">
        <v>159</v>
      </c>
      <c r="D3" s="9" t="s">
        <v>174</v>
      </c>
      <c r="E3" s="10" t="s">
        <v>175</v>
      </c>
      <c r="F3" s="16">
        <v>64.66</v>
      </c>
      <c r="G3" s="16">
        <v>65.75</v>
      </c>
      <c r="H3" s="14">
        <f>F3/2+G3/2</f>
        <v>65.204999999999998</v>
      </c>
    </row>
    <row r="4" spans="1:8" s="1" customFormat="1">
      <c r="A4" s="7">
        <v>2</v>
      </c>
      <c r="B4" s="8" t="s">
        <v>176</v>
      </c>
      <c r="C4" s="9" t="s">
        <v>159</v>
      </c>
      <c r="D4" s="9" t="s">
        <v>174</v>
      </c>
      <c r="E4" s="10" t="s">
        <v>177</v>
      </c>
      <c r="F4" s="16">
        <v>68.900000000000006</v>
      </c>
      <c r="G4" s="16">
        <v>61</v>
      </c>
      <c r="H4" s="14">
        <f t="shared" ref="H4:H5" si="0">F4/2+G4/2</f>
        <v>64.95</v>
      </c>
    </row>
    <row r="5" spans="1:8" s="1" customFormat="1">
      <c r="A5" s="7">
        <v>3</v>
      </c>
      <c r="B5" s="8" t="s">
        <v>178</v>
      </c>
      <c r="C5" s="9" t="s">
        <v>159</v>
      </c>
      <c r="D5" s="9" t="s">
        <v>174</v>
      </c>
      <c r="E5" s="10" t="s">
        <v>179</v>
      </c>
      <c r="F5" s="16">
        <v>47.98</v>
      </c>
      <c r="G5" s="16">
        <v>75</v>
      </c>
      <c r="H5" s="14">
        <f t="shared" si="0"/>
        <v>61.489999999999995</v>
      </c>
    </row>
  </sheetData>
  <sortState ref="A2:J100">
    <sortCondition descending="1" ref="H2:H100"/>
  </sortState>
  <mergeCells count="1">
    <mergeCell ref="A1:H1"/>
  </mergeCells>
  <phoneticPr fontId="3" type="noConversion"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>
  <dimension ref="A1:H5"/>
  <sheetViews>
    <sheetView showGridLines="0" workbookViewId="0">
      <selection activeCell="C14" sqref="C14"/>
    </sheetView>
  </sheetViews>
  <sheetFormatPr defaultColWidth="9" defaultRowHeight="13.5"/>
  <cols>
    <col min="1" max="1" width="6.375" customWidth="1"/>
    <col min="2" max="2" width="8" customWidth="1"/>
    <col min="3" max="3" width="17.5" customWidth="1"/>
    <col min="4" max="4" width="15.625" customWidth="1"/>
    <col min="5" max="5" width="12.875" customWidth="1"/>
    <col min="8" max="8" width="9" style="12"/>
  </cols>
  <sheetData>
    <row r="1" spans="1:8" ht="32.25" customHeight="1">
      <c r="A1" s="20" t="s">
        <v>258</v>
      </c>
      <c r="B1" s="20"/>
      <c r="C1" s="20"/>
      <c r="D1" s="20"/>
      <c r="E1" s="20"/>
      <c r="F1" s="20"/>
      <c r="G1" s="20"/>
      <c r="H1" s="20"/>
    </row>
    <row r="2" spans="1:8" s="1" customFormat="1" ht="17.25" customHeight="1">
      <c r="A2" s="2" t="s">
        <v>0</v>
      </c>
      <c r="B2" s="3" t="s">
        <v>1</v>
      </c>
      <c r="C2" s="4" t="s">
        <v>2</v>
      </c>
      <c r="D2" s="4" t="s">
        <v>3</v>
      </c>
      <c r="E2" s="5" t="s">
        <v>4</v>
      </c>
      <c r="F2" s="6" t="s">
        <v>5</v>
      </c>
      <c r="G2" s="6" t="s">
        <v>79</v>
      </c>
      <c r="H2" s="14" t="s">
        <v>228</v>
      </c>
    </row>
    <row r="3" spans="1:8" s="1" customFormat="1">
      <c r="A3" s="7">
        <v>1</v>
      </c>
      <c r="B3" s="8" t="s">
        <v>181</v>
      </c>
      <c r="C3" s="13" t="s">
        <v>257</v>
      </c>
      <c r="D3" s="9" t="s">
        <v>183</v>
      </c>
      <c r="E3" s="10" t="s">
        <v>184</v>
      </c>
      <c r="F3" s="16">
        <v>59.28</v>
      </c>
      <c r="G3" s="16">
        <v>66.5</v>
      </c>
      <c r="H3" s="14">
        <f>F3/2+G3/2</f>
        <v>62.89</v>
      </c>
    </row>
    <row r="4" spans="1:8" s="1" customFormat="1">
      <c r="A4" s="7">
        <v>2</v>
      </c>
      <c r="B4" s="8" t="s">
        <v>185</v>
      </c>
      <c r="C4" s="9" t="s">
        <v>182</v>
      </c>
      <c r="D4" s="9" t="s">
        <v>183</v>
      </c>
      <c r="E4" s="10" t="s">
        <v>186</v>
      </c>
      <c r="F4" s="16">
        <v>65.88</v>
      </c>
      <c r="G4" s="16">
        <v>57.5</v>
      </c>
      <c r="H4" s="14">
        <f t="shared" ref="H4:H5" si="0">F4/2+G4/2</f>
        <v>61.69</v>
      </c>
    </row>
    <row r="5" spans="1:8" s="1" customFormat="1">
      <c r="A5" s="7">
        <v>3</v>
      </c>
      <c r="B5" s="8" t="s">
        <v>187</v>
      </c>
      <c r="C5" s="9" t="s">
        <v>182</v>
      </c>
      <c r="D5" s="9" t="s">
        <v>183</v>
      </c>
      <c r="E5" s="10" t="s">
        <v>188</v>
      </c>
      <c r="F5" s="16">
        <v>55.14</v>
      </c>
      <c r="G5" s="16">
        <v>65.5</v>
      </c>
      <c r="H5" s="14">
        <f t="shared" si="0"/>
        <v>60.32</v>
      </c>
    </row>
  </sheetData>
  <sortState ref="A2:J57">
    <sortCondition descending="1" ref="H2:H57"/>
  </sortState>
  <mergeCells count="1">
    <mergeCell ref="A1:H1"/>
  </mergeCells>
  <phoneticPr fontId="3" type="noConversion"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>
  <dimension ref="A1:H5"/>
  <sheetViews>
    <sheetView showGridLines="0" workbookViewId="0">
      <selection activeCell="D13" sqref="D13"/>
    </sheetView>
  </sheetViews>
  <sheetFormatPr defaultColWidth="9" defaultRowHeight="13.5"/>
  <cols>
    <col min="1" max="1" width="6.25" customWidth="1"/>
    <col min="3" max="3" width="19" customWidth="1"/>
    <col min="4" max="4" width="15.5" customWidth="1"/>
    <col min="5" max="5" width="12" customWidth="1"/>
    <col min="8" max="8" width="9" style="12"/>
  </cols>
  <sheetData>
    <row r="1" spans="1:8" ht="33.75" customHeight="1">
      <c r="A1" s="20" t="s">
        <v>260</v>
      </c>
      <c r="B1" s="20"/>
      <c r="C1" s="20"/>
      <c r="D1" s="20"/>
      <c r="E1" s="20"/>
      <c r="F1" s="20"/>
      <c r="G1" s="20"/>
      <c r="H1" s="20"/>
    </row>
    <row r="2" spans="1:8" s="1" customFormat="1" ht="17.25" customHeight="1">
      <c r="A2" s="2" t="s">
        <v>0</v>
      </c>
      <c r="B2" s="3" t="s">
        <v>1</v>
      </c>
      <c r="C2" s="4" t="s">
        <v>2</v>
      </c>
      <c r="D2" s="4" t="s">
        <v>3</v>
      </c>
      <c r="E2" s="5" t="s">
        <v>4</v>
      </c>
      <c r="F2" s="6" t="s">
        <v>5</v>
      </c>
      <c r="G2" s="6" t="s">
        <v>79</v>
      </c>
      <c r="H2" s="14" t="s">
        <v>228</v>
      </c>
    </row>
    <row r="3" spans="1:8" s="1" customFormat="1">
      <c r="A3" s="7">
        <v>1</v>
      </c>
      <c r="B3" s="8" t="s">
        <v>189</v>
      </c>
      <c r="C3" s="13" t="s">
        <v>259</v>
      </c>
      <c r="D3" s="9" t="s">
        <v>191</v>
      </c>
      <c r="E3" s="10" t="s">
        <v>192</v>
      </c>
      <c r="F3" s="16">
        <v>61.82</v>
      </c>
      <c r="G3" s="16">
        <v>66.75</v>
      </c>
      <c r="H3" s="14">
        <f>F3/2+G3/2</f>
        <v>64.284999999999997</v>
      </c>
    </row>
    <row r="4" spans="1:8" s="1" customFormat="1">
      <c r="A4" s="7">
        <v>2</v>
      </c>
      <c r="B4" s="8" t="s">
        <v>193</v>
      </c>
      <c r="C4" s="9" t="s">
        <v>190</v>
      </c>
      <c r="D4" s="9" t="s">
        <v>191</v>
      </c>
      <c r="E4" s="10" t="s">
        <v>194</v>
      </c>
      <c r="F4" s="16">
        <v>59.04</v>
      </c>
      <c r="G4" s="16">
        <v>65.75</v>
      </c>
      <c r="H4" s="14">
        <f t="shared" ref="H4:H5" si="0">F4/2+G4/2</f>
        <v>62.394999999999996</v>
      </c>
    </row>
    <row r="5" spans="1:8" s="1" customFormat="1">
      <c r="A5" s="7">
        <v>3</v>
      </c>
      <c r="B5" s="8" t="s">
        <v>195</v>
      </c>
      <c r="C5" s="9" t="s">
        <v>190</v>
      </c>
      <c r="D5" s="9" t="s">
        <v>191</v>
      </c>
      <c r="E5" s="10" t="s">
        <v>196</v>
      </c>
      <c r="F5" s="16">
        <v>51.58</v>
      </c>
      <c r="G5" s="16">
        <v>63.75</v>
      </c>
      <c r="H5" s="14">
        <f t="shared" si="0"/>
        <v>57.664999999999999</v>
      </c>
    </row>
  </sheetData>
  <sortState ref="A2:J48">
    <sortCondition descending="1" ref="H2:H48"/>
  </sortState>
  <mergeCells count="1">
    <mergeCell ref="A1:H1"/>
  </mergeCells>
  <phoneticPr fontId="3" type="noConversion"/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>
  <dimension ref="A1:H5"/>
  <sheetViews>
    <sheetView showGridLines="0" workbookViewId="0">
      <selection activeCell="F23" sqref="F23"/>
    </sheetView>
  </sheetViews>
  <sheetFormatPr defaultColWidth="9" defaultRowHeight="13.5"/>
  <cols>
    <col min="1" max="1" width="6.125" customWidth="1"/>
    <col min="2" max="2" width="7.625" customWidth="1"/>
    <col min="3" max="3" width="19.125" customWidth="1"/>
    <col min="4" max="4" width="16.125" customWidth="1"/>
    <col min="5" max="5" width="12.375" customWidth="1"/>
  </cols>
  <sheetData>
    <row r="1" spans="1:8" ht="33.75" customHeight="1">
      <c r="A1" s="20" t="s">
        <v>262</v>
      </c>
      <c r="B1" s="20"/>
      <c r="C1" s="20"/>
      <c r="D1" s="20"/>
      <c r="E1" s="20"/>
      <c r="F1" s="20"/>
      <c r="G1" s="20"/>
      <c r="H1" s="20"/>
    </row>
    <row r="2" spans="1:8" s="1" customFormat="1" ht="17.25" customHeight="1">
      <c r="A2" s="2" t="s">
        <v>0</v>
      </c>
      <c r="B2" s="3" t="s">
        <v>1</v>
      </c>
      <c r="C2" s="4" t="s">
        <v>2</v>
      </c>
      <c r="D2" s="4" t="s">
        <v>3</v>
      </c>
      <c r="E2" s="5" t="s">
        <v>4</v>
      </c>
      <c r="F2" s="6" t="s">
        <v>5</v>
      </c>
      <c r="G2" s="6" t="s">
        <v>79</v>
      </c>
      <c r="H2" s="15" t="s">
        <v>228</v>
      </c>
    </row>
    <row r="3" spans="1:8" s="1" customFormat="1">
      <c r="A3" s="7">
        <v>1</v>
      </c>
      <c r="B3" s="8" t="s">
        <v>197</v>
      </c>
      <c r="C3" s="13" t="s">
        <v>261</v>
      </c>
      <c r="D3" s="9" t="s">
        <v>199</v>
      </c>
      <c r="E3" s="10" t="s">
        <v>200</v>
      </c>
      <c r="F3" s="16">
        <v>63.48</v>
      </c>
      <c r="G3" s="16">
        <v>65.5</v>
      </c>
      <c r="H3" s="14">
        <f>F3/2+G3/2</f>
        <v>64.489999999999995</v>
      </c>
    </row>
    <row r="4" spans="1:8" s="1" customFormat="1">
      <c r="A4" s="7">
        <v>2</v>
      </c>
      <c r="B4" s="8" t="s">
        <v>201</v>
      </c>
      <c r="C4" s="9" t="s">
        <v>198</v>
      </c>
      <c r="D4" s="9" t="s">
        <v>199</v>
      </c>
      <c r="E4" s="10" t="s">
        <v>202</v>
      </c>
      <c r="F4" s="16">
        <v>47.28</v>
      </c>
      <c r="G4" s="16">
        <v>59.5</v>
      </c>
      <c r="H4" s="14">
        <f t="shared" ref="H4:H5" si="0">F4/2+G4/2</f>
        <v>53.39</v>
      </c>
    </row>
    <row r="5" spans="1:8" s="1" customFormat="1">
      <c r="A5" s="7">
        <v>3</v>
      </c>
      <c r="B5" s="8" t="s">
        <v>203</v>
      </c>
      <c r="C5" s="9" t="s">
        <v>198</v>
      </c>
      <c r="D5" s="9" t="s">
        <v>199</v>
      </c>
      <c r="E5" s="10" t="s">
        <v>204</v>
      </c>
      <c r="F5" s="16">
        <v>37.200000000000003</v>
      </c>
      <c r="G5" s="16">
        <v>67.25</v>
      </c>
      <c r="H5" s="14">
        <f t="shared" si="0"/>
        <v>52.225000000000001</v>
      </c>
    </row>
  </sheetData>
  <sortState ref="A2:J10">
    <sortCondition descending="1" ref="H2:H10"/>
  </sortState>
  <mergeCells count="1">
    <mergeCell ref="A1:H1"/>
  </mergeCells>
  <phoneticPr fontId="3" type="noConversion"/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>
  <dimension ref="A1:H5"/>
  <sheetViews>
    <sheetView showGridLines="0" workbookViewId="0">
      <selection activeCell="B6" sqref="B6"/>
    </sheetView>
  </sheetViews>
  <sheetFormatPr defaultColWidth="9" defaultRowHeight="13.5"/>
  <cols>
    <col min="1" max="1" width="5.875" customWidth="1"/>
    <col min="2" max="2" width="7.75" customWidth="1"/>
    <col min="3" max="3" width="18.75" customWidth="1"/>
    <col min="4" max="4" width="16.625" customWidth="1"/>
    <col min="5" max="5" width="12.625" customWidth="1"/>
  </cols>
  <sheetData>
    <row r="1" spans="1:8" ht="33" customHeight="1">
      <c r="A1" s="20" t="s">
        <v>263</v>
      </c>
      <c r="B1" s="20"/>
      <c r="C1" s="20"/>
      <c r="D1" s="20"/>
      <c r="E1" s="20"/>
      <c r="F1" s="20"/>
      <c r="G1" s="20"/>
      <c r="H1" s="20"/>
    </row>
    <row r="2" spans="1:8" s="1" customFormat="1" ht="17.25" customHeight="1">
      <c r="A2" s="2" t="s">
        <v>0</v>
      </c>
      <c r="B2" s="3" t="s">
        <v>1</v>
      </c>
      <c r="C2" s="4" t="s">
        <v>2</v>
      </c>
      <c r="D2" s="4" t="s">
        <v>3</v>
      </c>
      <c r="E2" s="5" t="s">
        <v>4</v>
      </c>
      <c r="F2" s="6" t="s">
        <v>5</v>
      </c>
      <c r="G2" s="6" t="s">
        <v>79</v>
      </c>
      <c r="H2" s="15" t="s">
        <v>228</v>
      </c>
    </row>
    <row r="3" spans="1:8" s="1" customFormat="1">
      <c r="A3" s="7">
        <v>1</v>
      </c>
      <c r="B3" s="8" t="s">
        <v>205</v>
      </c>
      <c r="C3" s="13" t="s">
        <v>261</v>
      </c>
      <c r="D3" s="9" t="s">
        <v>206</v>
      </c>
      <c r="E3" s="10" t="s">
        <v>207</v>
      </c>
      <c r="F3" s="16">
        <v>73.48</v>
      </c>
      <c r="G3" s="16">
        <v>65.25</v>
      </c>
      <c r="H3" s="14">
        <f>F3/2+G3/2</f>
        <v>69.365000000000009</v>
      </c>
    </row>
    <row r="4" spans="1:8" s="1" customFormat="1">
      <c r="A4" s="7">
        <v>2</v>
      </c>
      <c r="B4" s="8" t="s">
        <v>208</v>
      </c>
      <c r="C4" s="9" t="s">
        <v>198</v>
      </c>
      <c r="D4" s="9" t="s">
        <v>206</v>
      </c>
      <c r="E4" s="10" t="s">
        <v>209</v>
      </c>
      <c r="F4" s="16">
        <v>67.260000000000005</v>
      </c>
      <c r="G4" s="16">
        <v>65.5</v>
      </c>
      <c r="H4" s="14">
        <f t="shared" ref="H4:H5" si="0">F4/2+G4/2</f>
        <v>66.38</v>
      </c>
    </row>
    <row r="5" spans="1:8" s="1" customFormat="1">
      <c r="A5" s="7">
        <v>3</v>
      </c>
      <c r="B5" s="8" t="s">
        <v>210</v>
      </c>
      <c r="C5" s="9" t="s">
        <v>198</v>
      </c>
      <c r="D5" s="9" t="s">
        <v>206</v>
      </c>
      <c r="E5" s="10" t="s">
        <v>211</v>
      </c>
      <c r="F5" s="16">
        <v>64.180000000000007</v>
      </c>
      <c r="G5" s="16">
        <v>67.5</v>
      </c>
      <c r="H5" s="14">
        <f t="shared" si="0"/>
        <v>65.84</v>
      </c>
    </row>
  </sheetData>
  <sortState ref="A2:J79">
    <sortCondition descending="1" ref="H2:H79"/>
  </sortState>
  <mergeCells count="1">
    <mergeCell ref="A1:H1"/>
  </mergeCells>
  <phoneticPr fontId="3" type="noConversion"/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>
  <dimension ref="A1:H5"/>
  <sheetViews>
    <sheetView showGridLines="0" workbookViewId="0">
      <selection activeCell="F19" sqref="F19"/>
    </sheetView>
  </sheetViews>
  <sheetFormatPr defaultColWidth="9" defaultRowHeight="13.5"/>
  <cols>
    <col min="1" max="1" width="5.875" customWidth="1"/>
    <col min="2" max="2" width="7.75" customWidth="1"/>
    <col min="3" max="3" width="19.125" customWidth="1"/>
    <col min="4" max="4" width="16.5" customWidth="1"/>
    <col min="5" max="5" width="12.125" customWidth="1"/>
  </cols>
  <sheetData>
    <row r="1" spans="1:8" ht="33" customHeight="1">
      <c r="A1" s="20" t="s">
        <v>265</v>
      </c>
      <c r="B1" s="20"/>
      <c r="C1" s="20"/>
      <c r="D1" s="20"/>
      <c r="E1" s="20"/>
      <c r="F1" s="20"/>
      <c r="G1" s="20"/>
      <c r="H1" s="20"/>
    </row>
    <row r="2" spans="1:8" s="1" customFormat="1" ht="17.25" customHeight="1">
      <c r="A2" s="2" t="s">
        <v>0</v>
      </c>
      <c r="B2" s="3" t="s">
        <v>1</v>
      </c>
      <c r="C2" s="4" t="s">
        <v>2</v>
      </c>
      <c r="D2" s="4" t="s">
        <v>3</v>
      </c>
      <c r="E2" s="5" t="s">
        <v>4</v>
      </c>
      <c r="F2" s="6" t="s">
        <v>5</v>
      </c>
      <c r="G2" s="6" t="s">
        <v>79</v>
      </c>
      <c r="H2" s="15" t="s">
        <v>228</v>
      </c>
    </row>
    <row r="3" spans="1:8" s="1" customFormat="1">
      <c r="A3" s="7">
        <v>1</v>
      </c>
      <c r="B3" s="8" t="s">
        <v>212</v>
      </c>
      <c r="C3" s="13" t="s">
        <v>264</v>
      </c>
      <c r="D3" s="9" t="s">
        <v>214</v>
      </c>
      <c r="E3" s="10" t="s">
        <v>215</v>
      </c>
      <c r="F3" s="16">
        <v>46.8</v>
      </c>
      <c r="G3" s="16">
        <v>67.75</v>
      </c>
      <c r="H3" s="14">
        <f>F3/2+G3/2</f>
        <v>57.274999999999999</v>
      </c>
    </row>
    <row r="4" spans="1:8" s="1" customFormat="1">
      <c r="A4" s="7">
        <v>2</v>
      </c>
      <c r="B4" s="8" t="s">
        <v>216</v>
      </c>
      <c r="C4" s="9" t="s">
        <v>213</v>
      </c>
      <c r="D4" s="9" t="s">
        <v>214</v>
      </c>
      <c r="E4" s="10" t="s">
        <v>217</v>
      </c>
      <c r="F4" s="16">
        <v>46.44</v>
      </c>
      <c r="G4" s="16">
        <v>53.5</v>
      </c>
      <c r="H4" s="14">
        <f t="shared" ref="H4:H5" si="0">F4/2+G4/2</f>
        <v>49.97</v>
      </c>
    </row>
    <row r="5" spans="1:8" s="1" customFormat="1">
      <c r="A5" s="7">
        <v>3</v>
      </c>
      <c r="B5" s="8" t="s">
        <v>180</v>
      </c>
      <c r="C5" s="9" t="s">
        <v>213</v>
      </c>
      <c r="D5" s="9" t="s">
        <v>214</v>
      </c>
      <c r="E5" s="10" t="s">
        <v>218</v>
      </c>
      <c r="F5" s="16">
        <v>43.6</v>
      </c>
      <c r="G5" s="16">
        <v>35</v>
      </c>
      <c r="H5" s="14">
        <f t="shared" si="0"/>
        <v>39.299999999999997</v>
      </c>
    </row>
  </sheetData>
  <sortState ref="A2:J5">
    <sortCondition descending="1" ref="H2:H5"/>
  </sortState>
  <mergeCells count="1">
    <mergeCell ref="A1:H1"/>
  </mergeCells>
  <phoneticPr fontId="3" type="noConversion"/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>
  <dimension ref="A1:H5"/>
  <sheetViews>
    <sheetView showGridLines="0" workbookViewId="0">
      <selection activeCell="C10" sqref="C10"/>
    </sheetView>
  </sheetViews>
  <sheetFormatPr defaultColWidth="9" defaultRowHeight="13.5"/>
  <cols>
    <col min="1" max="1" width="4.875" customWidth="1"/>
    <col min="2" max="2" width="7.5" customWidth="1"/>
    <col min="3" max="3" width="19.625" customWidth="1"/>
    <col min="4" max="4" width="15.375" customWidth="1"/>
    <col min="5" max="5" width="12.625" customWidth="1"/>
  </cols>
  <sheetData>
    <row r="1" spans="1:8" ht="33" customHeight="1">
      <c r="A1" s="20" t="s">
        <v>266</v>
      </c>
      <c r="B1" s="20"/>
      <c r="C1" s="20"/>
      <c r="D1" s="20"/>
      <c r="E1" s="20"/>
      <c r="F1" s="20"/>
      <c r="G1" s="20"/>
      <c r="H1" s="20"/>
    </row>
    <row r="2" spans="1:8" s="1" customFormat="1" ht="17.25" customHeight="1">
      <c r="A2" s="2" t="s">
        <v>0</v>
      </c>
      <c r="B2" s="3" t="s">
        <v>1</v>
      </c>
      <c r="C2" s="4" t="s">
        <v>2</v>
      </c>
      <c r="D2" s="4" t="s">
        <v>3</v>
      </c>
      <c r="E2" s="5" t="s">
        <v>4</v>
      </c>
      <c r="F2" s="6" t="s">
        <v>5</v>
      </c>
      <c r="G2" s="6" t="s">
        <v>79</v>
      </c>
      <c r="H2" s="15" t="s">
        <v>228</v>
      </c>
    </row>
    <row r="3" spans="1:8" s="1" customFormat="1">
      <c r="A3" s="7">
        <v>1</v>
      </c>
      <c r="B3" s="8" t="s">
        <v>219</v>
      </c>
      <c r="C3" s="9" t="s">
        <v>213</v>
      </c>
      <c r="D3" s="9" t="s">
        <v>220</v>
      </c>
      <c r="E3" s="10" t="s">
        <v>221</v>
      </c>
      <c r="F3" s="16">
        <v>76.72</v>
      </c>
      <c r="G3" s="16">
        <v>55</v>
      </c>
      <c r="H3" s="14">
        <f>F3/2+G3/2</f>
        <v>65.86</v>
      </c>
    </row>
    <row r="4" spans="1:8" s="1" customFormat="1">
      <c r="A4" s="7">
        <v>2</v>
      </c>
      <c r="B4" s="8" t="s">
        <v>222</v>
      </c>
      <c r="C4" s="9" t="s">
        <v>213</v>
      </c>
      <c r="D4" s="9" t="s">
        <v>220</v>
      </c>
      <c r="E4" s="10" t="s">
        <v>223</v>
      </c>
      <c r="F4" s="16">
        <v>66.34</v>
      </c>
      <c r="G4" s="16">
        <v>62.5</v>
      </c>
      <c r="H4" s="14">
        <f t="shared" ref="H4:H5" si="0">F4/2+G4/2</f>
        <v>64.42</v>
      </c>
    </row>
    <row r="5" spans="1:8" s="1" customFormat="1">
      <c r="A5" s="7">
        <v>3</v>
      </c>
      <c r="B5" s="8" t="s">
        <v>224</v>
      </c>
      <c r="C5" s="9" t="s">
        <v>213</v>
      </c>
      <c r="D5" s="9" t="s">
        <v>220</v>
      </c>
      <c r="E5" s="10" t="s">
        <v>225</v>
      </c>
      <c r="F5" s="16">
        <v>56.86</v>
      </c>
      <c r="G5" s="16">
        <v>70</v>
      </c>
      <c r="H5" s="14">
        <f t="shared" si="0"/>
        <v>63.43</v>
      </c>
    </row>
  </sheetData>
  <sortState ref="A2:J61">
    <sortCondition descending="1" ref="H2:H61"/>
  </sortState>
  <mergeCells count="1">
    <mergeCell ref="A1:H1"/>
  </mergeCells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H5"/>
  <sheetViews>
    <sheetView showGridLines="0" workbookViewId="0">
      <selection activeCell="J11" sqref="J11"/>
    </sheetView>
  </sheetViews>
  <sheetFormatPr defaultColWidth="9" defaultRowHeight="13.5"/>
  <cols>
    <col min="1" max="1" width="4.625" customWidth="1"/>
    <col min="2" max="2" width="6.5" customWidth="1"/>
    <col min="3" max="3" width="28.875" customWidth="1"/>
    <col min="4" max="4" width="14.875" customWidth="1"/>
    <col min="5" max="5" width="11.125" customWidth="1"/>
    <col min="6" max="7" width="7.875" customWidth="1"/>
    <col min="8" max="8" width="9" style="12"/>
  </cols>
  <sheetData>
    <row r="1" spans="1:8" ht="34.5" customHeight="1">
      <c r="A1" s="20" t="s">
        <v>230</v>
      </c>
      <c r="B1" s="20"/>
      <c r="C1" s="20"/>
      <c r="D1" s="20"/>
      <c r="E1" s="20"/>
      <c r="F1" s="20"/>
      <c r="G1" s="20"/>
      <c r="H1" s="20"/>
    </row>
    <row r="2" spans="1:8" s="1" customFormat="1" ht="15" customHeight="1">
      <c r="A2" s="2" t="s">
        <v>0</v>
      </c>
      <c r="B2" s="3" t="s">
        <v>1</v>
      </c>
      <c r="C2" s="4" t="s">
        <v>2</v>
      </c>
      <c r="D2" s="4" t="s">
        <v>3</v>
      </c>
      <c r="E2" s="5" t="s">
        <v>4</v>
      </c>
      <c r="F2" s="2" t="s">
        <v>5</v>
      </c>
      <c r="G2" s="2" t="s">
        <v>6</v>
      </c>
      <c r="H2" s="14" t="s">
        <v>228</v>
      </c>
    </row>
    <row r="3" spans="1:8" s="1" customFormat="1" ht="15" customHeight="1">
      <c r="A3" s="7">
        <v>1</v>
      </c>
      <c r="B3" s="8" t="s">
        <v>23</v>
      </c>
      <c r="C3" s="13" t="s">
        <v>230</v>
      </c>
      <c r="D3" s="9" t="s">
        <v>25</v>
      </c>
      <c r="E3" s="10" t="s">
        <v>26</v>
      </c>
      <c r="F3" s="16">
        <v>71.28</v>
      </c>
      <c r="G3" s="16">
        <v>61.5</v>
      </c>
      <c r="H3" s="14">
        <f>F3/2+G3/2</f>
        <v>66.39</v>
      </c>
    </row>
    <row r="4" spans="1:8" s="1" customFormat="1" ht="15" customHeight="1">
      <c r="A4" s="7">
        <v>2</v>
      </c>
      <c r="B4" s="8" t="s">
        <v>27</v>
      </c>
      <c r="C4" s="9" t="s">
        <v>24</v>
      </c>
      <c r="D4" s="9" t="s">
        <v>25</v>
      </c>
      <c r="E4" s="10" t="s">
        <v>28</v>
      </c>
      <c r="F4" s="16">
        <v>71.62</v>
      </c>
      <c r="G4" s="16">
        <v>59.25</v>
      </c>
      <c r="H4" s="14">
        <f t="shared" ref="H4:H5" si="0">F4/2+G4/2</f>
        <v>65.435000000000002</v>
      </c>
    </row>
    <row r="5" spans="1:8" s="1" customFormat="1" ht="15" customHeight="1">
      <c r="A5" s="7">
        <v>3</v>
      </c>
      <c r="B5" s="8" t="s">
        <v>29</v>
      </c>
      <c r="C5" s="9" t="s">
        <v>24</v>
      </c>
      <c r="D5" s="9" t="s">
        <v>25</v>
      </c>
      <c r="E5" s="10" t="s">
        <v>30</v>
      </c>
      <c r="F5" s="16">
        <v>68.319999999999993</v>
      </c>
      <c r="G5" s="16">
        <v>59.75</v>
      </c>
      <c r="H5" s="14">
        <f t="shared" si="0"/>
        <v>64.034999999999997</v>
      </c>
    </row>
  </sheetData>
  <sortState ref="A2:J45">
    <sortCondition descending="1" ref="H2:H45"/>
  </sortState>
  <mergeCells count="1">
    <mergeCell ref="A1:H1"/>
  </mergeCells>
  <phoneticPr fontId="3" type="noConversion"/>
  <pageMargins left="0.47244094488188981" right="0.47244094488188981" top="0.74803149606299213" bottom="0.74803149606299213" header="0.31496062992125984" footer="0.31496062992125984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H5"/>
  <sheetViews>
    <sheetView showGridLines="0" workbookViewId="0">
      <selection activeCell="C10" sqref="C10"/>
    </sheetView>
  </sheetViews>
  <sheetFormatPr defaultColWidth="9" defaultRowHeight="13.5"/>
  <cols>
    <col min="1" max="1" width="4.625" customWidth="1"/>
    <col min="2" max="2" width="6.375" customWidth="1"/>
    <col min="3" max="3" width="26.875" customWidth="1"/>
    <col min="4" max="4" width="15" customWidth="1"/>
    <col min="5" max="5" width="11" customWidth="1"/>
    <col min="8" max="8" width="9" style="12"/>
  </cols>
  <sheetData>
    <row r="1" spans="1:8" ht="27.75" customHeight="1">
      <c r="A1" s="20" t="s">
        <v>231</v>
      </c>
      <c r="B1" s="20"/>
      <c r="C1" s="20"/>
      <c r="D1" s="20"/>
      <c r="E1" s="20"/>
      <c r="F1" s="20"/>
      <c r="G1" s="20"/>
      <c r="H1" s="20"/>
    </row>
    <row r="2" spans="1:8" s="1" customFormat="1" ht="15.75" customHeight="1">
      <c r="A2" s="2" t="s">
        <v>0</v>
      </c>
      <c r="B2" s="3" t="s">
        <v>1</v>
      </c>
      <c r="C2" s="4" t="s">
        <v>2</v>
      </c>
      <c r="D2" s="4" t="s">
        <v>3</v>
      </c>
      <c r="E2" s="5" t="s">
        <v>4</v>
      </c>
      <c r="F2" s="2" t="s">
        <v>5</v>
      </c>
      <c r="G2" s="2" t="s">
        <v>6</v>
      </c>
      <c r="H2" s="18" t="s">
        <v>228</v>
      </c>
    </row>
    <row r="3" spans="1:8" s="1" customFormat="1" ht="15.75" customHeight="1">
      <c r="A3" s="7">
        <v>1</v>
      </c>
      <c r="B3" s="8" t="s">
        <v>31</v>
      </c>
      <c r="C3" s="13" t="s">
        <v>231</v>
      </c>
      <c r="D3" s="9" t="s">
        <v>33</v>
      </c>
      <c r="E3" s="10" t="s">
        <v>34</v>
      </c>
      <c r="F3" s="16">
        <v>48.34</v>
      </c>
      <c r="G3" s="16">
        <v>62.75</v>
      </c>
      <c r="H3" s="14">
        <f>F3/2+G3/2</f>
        <v>55.545000000000002</v>
      </c>
    </row>
    <row r="4" spans="1:8" s="1" customFormat="1" ht="15.75" customHeight="1">
      <c r="A4" s="7">
        <v>2</v>
      </c>
      <c r="B4" s="8" t="s">
        <v>35</v>
      </c>
      <c r="C4" s="9" t="s">
        <v>32</v>
      </c>
      <c r="D4" s="9" t="s">
        <v>33</v>
      </c>
      <c r="E4" s="10" t="s">
        <v>36</v>
      </c>
      <c r="F4" s="16">
        <v>56.8</v>
      </c>
      <c r="G4" s="16">
        <v>41.5</v>
      </c>
      <c r="H4" s="14">
        <f t="shared" ref="H4:H5" si="0">F4/2+G4/2</f>
        <v>49.15</v>
      </c>
    </row>
    <row r="5" spans="1:8" s="1" customFormat="1" ht="15.75" customHeight="1">
      <c r="A5" s="7">
        <v>3</v>
      </c>
      <c r="B5" s="8" t="s">
        <v>37</v>
      </c>
      <c r="C5" s="9" t="s">
        <v>32</v>
      </c>
      <c r="D5" s="9" t="s">
        <v>33</v>
      </c>
      <c r="E5" s="10" t="s">
        <v>38</v>
      </c>
      <c r="F5" s="16">
        <v>48.6</v>
      </c>
      <c r="G5" s="16">
        <v>46</v>
      </c>
      <c r="H5" s="14">
        <f t="shared" si="0"/>
        <v>47.3</v>
      </c>
    </row>
  </sheetData>
  <sortState ref="A2:J8">
    <sortCondition descending="1" ref="H2:H8"/>
  </sortState>
  <mergeCells count="1">
    <mergeCell ref="A1:H1"/>
  </mergeCells>
  <phoneticPr fontId="3" type="noConversion"/>
  <pageMargins left="0.47244094488188981" right="0.47244094488188981" top="0.74803149606299213" bottom="0.74803149606299213" header="0.31496062992125984" footer="0.31496062992125984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H5"/>
  <sheetViews>
    <sheetView showGridLines="0" workbookViewId="0">
      <selection activeCell="C13" sqref="C13"/>
    </sheetView>
  </sheetViews>
  <sheetFormatPr defaultColWidth="9" defaultRowHeight="13.5"/>
  <cols>
    <col min="1" max="1" width="5.25" customWidth="1"/>
    <col min="2" max="2" width="7.25" customWidth="1"/>
    <col min="3" max="3" width="29.875" customWidth="1"/>
    <col min="4" max="4" width="15" customWidth="1"/>
    <col min="5" max="5" width="10.875" customWidth="1"/>
    <col min="8" max="8" width="9" style="12"/>
  </cols>
  <sheetData>
    <row r="1" spans="1:8" ht="31.5" customHeight="1">
      <c r="A1" s="20" t="s">
        <v>232</v>
      </c>
      <c r="B1" s="20"/>
      <c r="C1" s="20"/>
      <c r="D1" s="20"/>
      <c r="E1" s="20"/>
      <c r="F1" s="20"/>
      <c r="G1" s="20"/>
      <c r="H1" s="20"/>
    </row>
    <row r="2" spans="1:8" s="1" customFormat="1" ht="17.25" customHeight="1">
      <c r="A2" s="2" t="s">
        <v>0</v>
      </c>
      <c r="B2" s="3" t="s">
        <v>1</v>
      </c>
      <c r="C2" s="4" t="s">
        <v>2</v>
      </c>
      <c r="D2" s="4" t="s">
        <v>3</v>
      </c>
      <c r="E2" s="5" t="s">
        <v>4</v>
      </c>
      <c r="F2" s="2" t="s">
        <v>5</v>
      </c>
      <c r="G2" s="2" t="s">
        <v>6</v>
      </c>
      <c r="H2" s="14" t="s">
        <v>228</v>
      </c>
    </row>
    <row r="3" spans="1:8" s="1" customFormat="1">
      <c r="A3" s="7">
        <v>1</v>
      </c>
      <c r="B3" s="8" t="s">
        <v>39</v>
      </c>
      <c r="C3" s="19" t="s">
        <v>232</v>
      </c>
      <c r="D3" s="9" t="s">
        <v>41</v>
      </c>
      <c r="E3" s="10" t="s">
        <v>42</v>
      </c>
      <c r="F3" s="16">
        <v>69.459999999999994</v>
      </c>
      <c r="G3" s="16">
        <v>57.75</v>
      </c>
      <c r="H3" s="14">
        <f>F3/2+G3/2</f>
        <v>63.604999999999997</v>
      </c>
    </row>
    <row r="4" spans="1:8" s="1" customFormat="1">
      <c r="A4" s="7">
        <v>2</v>
      </c>
      <c r="B4" s="8" t="s">
        <v>43</v>
      </c>
      <c r="C4" s="9" t="s">
        <v>40</v>
      </c>
      <c r="D4" s="9" t="s">
        <v>41</v>
      </c>
      <c r="E4" s="10" t="s">
        <v>44</v>
      </c>
      <c r="F4" s="16">
        <v>63.88</v>
      </c>
      <c r="G4" s="16">
        <v>61.25</v>
      </c>
      <c r="H4" s="14">
        <f t="shared" ref="H4:H5" si="0">F4/2+G4/2</f>
        <v>62.564999999999998</v>
      </c>
    </row>
    <row r="5" spans="1:8" s="1" customFormat="1">
      <c r="A5" s="7">
        <v>3</v>
      </c>
      <c r="B5" s="8" t="s">
        <v>45</v>
      </c>
      <c r="C5" s="9" t="s">
        <v>40</v>
      </c>
      <c r="D5" s="9" t="s">
        <v>41</v>
      </c>
      <c r="E5" s="10" t="s">
        <v>46</v>
      </c>
      <c r="F5" s="16">
        <v>65.92</v>
      </c>
      <c r="G5" s="16">
        <v>59</v>
      </c>
      <c r="H5" s="14">
        <f t="shared" si="0"/>
        <v>62.46</v>
      </c>
    </row>
  </sheetData>
  <sortState ref="A2:J42">
    <sortCondition descending="1" ref="H2:H42"/>
  </sortState>
  <mergeCells count="1">
    <mergeCell ref="A1:H1"/>
  </mergeCells>
  <phoneticPr fontId="3" type="noConversion"/>
  <pageMargins left="0.47244094488188981" right="0.47244094488188981" top="0.74803149606299213" bottom="0.74803149606299213" header="0.31496062992125984" footer="0.31496062992125984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H5"/>
  <sheetViews>
    <sheetView showGridLines="0" workbookViewId="0">
      <selection activeCell="D18" sqref="D18"/>
    </sheetView>
  </sheetViews>
  <sheetFormatPr defaultColWidth="9" defaultRowHeight="13.5"/>
  <cols>
    <col min="1" max="1" width="4.875" customWidth="1"/>
    <col min="2" max="2" width="7.375" customWidth="1"/>
    <col min="3" max="3" width="20.25" customWidth="1"/>
    <col min="4" max="4" width="14.875" customWidth="1"/>
    <col min="5" max="5" width="14" customWidth="1"/>
  </cols>
  <sheetData>
    <row r="1" spans="1:8" ht="30" customHeight="1">
      <c r="A1" s="20" t="s">
        <v>234</v>
      </c>
      <c r="B1" s="20"/>
      <c r="C1" s="20"/>
      <c r="D1" s="20"/>
      <c r="E1" s="20"/>
      <c r="F1" s="20"/>
      <c r="G1" s="20"/>
      <c r="H1" s="20"/>
    </row>
    <row r="2" spans="1:8" s="1" customFormat="1" ht="17.25" customHeight="1">
      <c r="A2" s="2" t="s">
        <v>0</v>
      </c>
      <c r="B2" s="3" t="s">
        <v>1</v>
      </c>
      <c r="C2" s="4" t="s">
        <v>2</v>
      </c>
      <c r="D2" s="4" t="s">
        <v>3</v>
      </c>
      <c r="E2" s="5" t="s">
        <v>4</v>
      </c>
      <c r="F2" s="2" t="s">
        <v>5</v>
      </c>
      <c r="G2" s="2" t="s">
        <v>6</v>
      </c>
      <c r="H2" s="15" t="s">
        <v>233</v>
      </c>
    </row>
    <row r="3" spans="1:8" s="1" customFormat="1">
      <c r="A3" s="7">
        <v>1</v>
      </c>
      <c r="B3" s="8" t="s">
        <v>47</v>
      </c>
      <c r="C3" s="13" t="s">
        <v>234</v>
      </c>
      <c r="D3" s="9" t="s">
        <v>49</v>
      </c>
      <c r="E3" s="10" t="s">
        <v>50</v>
      </c>
      <c r="F3" s="16">
        <v>57.02</v>
      </c>
      <c r="G3" s="16">
        <v>59.25</v>
      </c>
      <c r="H3" s="14">
        <f>F3/2+G3/2</f>
        <v>58.135000000000005</v>
      </c>
    </row>
    <row r="4" spans="1:8" s="1" customFormat="1">
      <c r="A4" s="7">
        <v>2</v>
      </c>
      <c r="B4" s="8" t="s">
        <v>51</v>
      </c>
      <c r="C4" s="9" t="s">
        <v>48</v>
      </c>
      <c r="D4" s="9" t="s">
        <v>49</v>
      </c>
      <c r="E4" s="10" t="s">
        <v>52</v>
      </c>
      <c r="F4" s="16">
        <v>51.68</v>
      </c>
      <c r="G4" s="16">
        <v>56</v>
      </c>
      <c r="H4" s="14">
        <f t="shared" ref="H4:H5" si="0">F4/2+G4/2</f>
        <v>53.84</v>
      </c>
    </row>
    <row r="5" spans="1:8" s="1" customFormat="1">
      <c r="A5" s="7">
        <v>3</v>
      </c>
      <c r="B5" s="8" t="s">
        <v>53</v>
      </c>
      <c r="C5" s="9" t="s">
        <v>48</v>
      </c>
      <c r="D5" s="9" t="s">
        <v>49</v>
      </c>
      <c r="E5" s="10" t="s">
        <v>54</v>
      </c>
      <c r="F5" s="16">
        <v>58.36</v>
      </c>
      <c r="G5" s="16">
        <v>43.5</v>
      </c>
      <c r="H5" s="14">
        <f t="shared" si="0"/>
        <v>50.93</v>
      </c>
    </row>
  </sheetData>
  <sortState ref="A2:J7">
    <sortCondition descending="1" ref="H2:H7"/>
  </sortState>
  <mergeCells count="1">
    <mergeCell ref="A1:H1"/>
  </mergeCells>
  <phoneticPr fontId="3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H5"/>
  <sheetViews>
    <sheetView showGridLines="0" workbookViewId="0">
      <selection activeCell="E26" sqref="E26"/>
    </sheetView>
  </sheetViews>
  <sheetFormatPr defaultColWidth="9" defaultRowHeight="13.5"/>
  <cols>
    <col min="1" max="1" width="5.25" customWidth="1"/>
    <col min="2" max="2" width="7.875" customWidth="1"/>
    <col min="3" max="3" width="23.125" customWidth="1"/>
    <col min="4" max="4" width="15.5" customWidth="1"/>
    <col min="5" max="5" width="12.125" customWidth="1"/>
  </cols>
  <sheetData>
    <row r="1" spans="1:8" ht="32.25" customHeight="1">
      <c r="A1" s="20" t="s">
        <v>236</v>
      </c>
      <c r="B1" s="20"/>
      <c r="C1" s="20"/>
      <c r="D1" s="20"/>
      <c r="E1" s="20"/>
      <c r="F1" s="20"/>
      <c r="G1" s="20"/>
      <c r="H1" s="20"/>
    </row>
    <row r="2" spans="1:8" s="1" customFormat="1" ht="17.25" customHeight="1">
      <c r="A2" s="2" t="s">
        <v>0</v>
      </c>
      <c r="B2" s="3" t="s">
        <v>1</v>
      </c>
      <c r="C2" s="4" t="s">
        <v>2</v>
      </c>
      <c r="D2" s="4" t="s">
        <v>3</v>
      </c>
      <c r="E2" s="5" t="s">
        <v>4</v>
      </c>
      <c r="F2" s="2" t="s">
        <v>5</v>
      </c>
      <c r="G2" s="2" t="s">
        <v>6</v>
      </c>
      <c r="H2" s="15" t="s">
        <v>228</v>
      </c>
    </row>
    <row r="3" spans="1:8" s="1" customFormat="1">
      <c r="A3" s="7">
        <v>1</v>
      </c>
      <c r="B3" s="8" t="s">
        <v>55</v>
      </c>
      <c r="C3" s="19" t="s">
        <v>235</v>
      </c>
      <c r="D3" s="9" t="s">
        <v>57</v>
      </c>
      <c r="E3" s="10" t="s">
        <v>58</v>
      </c>
      <c r="F3" s="16">
        <v>67.319999999999993</v>
      </c>
      <c r="G3" s="16">
        <v>71.75</v>
      </c>
      <c r="H3" s="14">
        <f>F3/2+G3/2</f>
        <v>69.534999999999997</v>
      </c>
    </row>
    <row r="4" spans="1:8" s="1" customFormat="1">
      <c r="A4" s="7">
        <v>2</v>
      </c>
      <c r="B4" s="8" t="s">
        <v>59</v>
      </c>
      <c r="C4" s="9" t="s">
        <v>56</v>
      </c>
      <c r="D4" s="9" t="s">
        <v>57</v>
      </c>
      <c r="E4" s="10" t="s">
        <v>60</v>
      </c>
      <c r="F4" s="16">
        <v>73.959999999999994</v>
      </c>
      <c r="G4" s="16">
        <v>59.5</v>
      </c>
      <c r="H4" s="14">
        <f t="shared" ref="H4:H5" si="0">F4/2+G4/2</f>
        <v>66.72999999999999</v>
      </c>
    </row>
    <row r="5" spans="1:8" s="1" customFormat="1">
      <c r="A5" s="7">
        <v>3</v>
      </c>
      <c r="B5" s="8" t="s">
        <v>61</v>
      </c>
      <c r="C5" s="9" t="s">
        <v>56</v>
      </c>
      <c r="D5" s="9" t="s">
        <v>57</v>
      </c>
      <c r="E5" s="10" t="s">
        <v>62</v>
      </c>
      <c r="F5" s="16">
        <v>69.260000000000005</v>
      </c>
      <c r="G5" s="16">
        <v>63.5</v>
      </c>
      <c r="H5" s="14">
        <f t="shared" si="0"/>
        <v>66.38</v>
      </c>
    </row>
  </sheetData>
  <sortState ref="A2:J86">
    <sortCondition descending="1" ref="H2:H86"/>
  </sortState>
  <mergeCells count="1">
    <mergeCell ref="A1:H1"/>
  </mergeCells>
  <phoneticPr fontId="3" type="noConversion"/>
  <pageMargins left="0.47244094488188981" right="0.47244094488188981" top="0.74803149606299213" bottom="0.74803149606299213" header="0.31496062992125984" footer="0.31496062992125984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H5"/>
  <sheetViews>
    <sheetView showGridLines="0" workbookViewId="0">
      <selection activeCell="D11" sqref="D11"/>
    </sheetView>
  </sheetViews>
  <sheetFormatPr defaultColWidth="9" defaultRowHeight="13.5"/>
  <cols>
    <col min="1" max="1" width="4.875" customWidth="1"/>
    <col min="2" max="2" width="7.5" customWidth="1"/>
    <col min="3" max="3" width="19.125" customWidth="1"/>
    <col min="4" max="4" width="16" customWidth="1"/>
    <col min="5" max="5" width="13.25" customWidth="1"/>
  </cols>
  <sheetData>
    <row r="1" spans="1:8" ht="31.5" customHeight="1">
      <c r="A1" s="20" t="s">
        <v>237</v>
      </c>
      <c r="B1" s="20"/>
      <c r="C1" s="20"/>
      <c r="D1" s="20"/>
      <c r="E1" s="20"/>
      <c r="F1" s="20"/>
      <c r="G1" s="20"/>
      <c r="H1" s="20"/>
    </row>
    <row r="2" spans="1:8" s="1" customFormat="1" ht="17.25" customHeight="1">
      <c r="A2" s="2" t="s">
        <v>0</v>
      </c>
      <c r="B2" s="3" t="s">
        <v>1</v>
      </c>
      <c r="C2" s="4" t="s">
        <v>2</v>
      </c>
      <c r="D2" s="4" t="s">
        <v>3</v>
      </c>
      <c r="E2" s="5" t="s">
        <v>4</v>
      </c>
      <c r="F2" s="2" t="s">
        <v>5</v>
      </c>
      <c r="G2" s="2" t="s">
        <v>6</v>
      </c>
      <c r="H2" s="15" t="s">
        <v>228</v>
      </c>
    </row>
    <row r="3" spans="1:8" s="1" customFormat="1">
      <c r="A3" s="7">
        <v>1</v>
      </c>
      <c r="B3" s="8" t="s">
        <v>63</v>
      </c>
      <c r="C3" s="13" t="s">
        <v>237</v>
      </c>
      <c r="D3" s="9" t="s">
        <v>65</v>
      </c>
      <c r="E3" s="10" t="s">
        <v>66</v>
      </c>
      <c r="F3" s="16">
        <v>73.02</v>
      </c>
      <c r="G3" s="16">
        <v>70.75</v>
      </c>
      <c r="H3" s="14">
        <f>F3/2+G3/2</f>
        <v>71.884999999999991</v>
      </c>
    </row>
    <row r="4" spans="1:8" s="1" customFormat="1">
      <c r="A4" s="7">
        <v>2</v>
      </c>
      <c r="B4" s="8" t="s">
        <v>67</v>
      </c>
      <c r="C4" s="9" t="s">
        <v>64</v>
      </c>
      <c r="D4" s="9" t="s">
        <v>65</v>
      </c>
      <c r="E4" s="10" t="s">
        <v>68</v>
      </c>
      <c r="F4" s="16">
        <v>68.260000000000005</v>
      </c>
      <c r="G4" s="16">
        <v>65.75</v>
      </c>
      <c r="H4" s="14">
        <f t="shared" ref="H4:H5" si="0">F4/2+G4/2</f>
        <v>67.004999999999995</v>
      </c>
    </row>
    <row r="5" spans="1:8" s="1" customFormat="1">
      <c r="A5" s="7">
        <v>3</v>
      </c>
      <c r="B5" s="8" t="s">
        <v>69</v>
      </c>
      <c r="C5" s="9" t="s">
        <v>64</v>
      </c>
      <c r="D5" s="9" t="s">
        <v>65</v>
      </c>
      <c r="E5" s="10" t="s">
        <v>70</v>
      </c>
      <c r="F5" s="16">
        <v>67.92</v>
      </c>
      <c r="G5" s="16">
        <v>65.75</v>
      </c>
      <c r="H5" s="14">
        <f t="shared" si="0"/>
        <v>66.835000000000008</v>
      </c>
    </row>
  </sheetData>
  <sortState ref="A2:J200">
    <sortCondition descending="1" ref="H2:H200"/>
  </sortState>
  <mergeCells count="1">
    <mergeCell ref="A1:H1"/>
  </mergeCells>
  <phoneticPr fontId="3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H5"/>
  <sheetViews>
    <sheetView showGridLines="0" workbookViewId="0">
      <selection activeCell="D19" sqref="D19"/>
    </sheetView>
  </sheetViews>
  <sheetFormatPr defaultColWidth="9" defaultRowHeight="13.5"/>
  <cols>
    <col min="1" max="1" width="4.875" customWidth="1"/>
    <col min="2" max="2" width="7" customWidth="1"/>
    <col min="3" max="3" width="19.375" customWidth="1"/>
    <col min="4" max="4" width="15.25" customWidth="1"/>
    <col min="5" max="5" width="15.5" customWidth="1"/>
  </cols>
  <sheetData>
    <row r="1" spans="1:8" ht="33.75" customHeight="1">
      <c r="A1" s="20" t="s">
        <v>238</v>
      </c>
      <c r="B1" s="20"/>
      <c r="C1" s="20"/>
      <c r="D1" s="20"/>
      <c r="E1" s="20"/>
      <c r="F1" s="20"/>
      <c r="G1" s="20"/>
      <c r="H1" s="20"/>
    </row>
    <row r="2" spans="1:8" s="1" customFormat="1" ht="17.25" customHeight="1">
      <c r="A2" s="2" t="s">
        <v>0</v>
      </c>
      <c r="B2" s="3" t="s">
        <v>1</v>
      </c>
      <c r="C2" s="4" t="s">
        <v>2</v>
      </c>
      <c r="D2" s="4" t="s">
        <v>3</v>
      </c>
      <c r="E2" s="5" t="s">
        <v>4</v>
      </c>
      <c r="F2" s="2" t="s">
        <v>5</v>
      </c>
      <c r="G2" s="2" t="s">
        <v>6</v>
      </c>
      <c r="H2" s="15" t="s">
        <v>228</v>
      </c>
    </row>
    <row r="3" spans="1:8" s="1" customFormat="1">
      <c r="A3" s="7">
        <v>1</v>
      </c>
      <c r="B3" s="8" t="s">
        <v>71</v>
      </c>
      <c r="C3" s="13" t="s">
        <v>238</v>
      </c>
      <c r="D3" s="9" t="s">
        <v>73</v>
      </c>
      <c r="E3" s="10" t="s">
        <v>74</v>
      </c>
      <c r="F3" s="16">
        <v>77.02</v>
      </c>
      <c r="G3" s="16">
        <v>65.5</v>
      </c>
      <c r="H3" s="14">
        <f>F3/2+G3/2</f>
        <v>71.259999999999991</v>
      </c>
    </row>
    <row r="4" spans="1:8" s="1" customFormat="1">
      <c r="A4" s="7">
        <v>2</v>
      </c>
      <c r="B4" s="8" t="s">
        <v>75</v>
      </c>
      <c r="C4" s="9" t="s">
        <v>72</v>
      </c>
      <c r="D4" s="9" t="s">
        <v>73</v>
      </c>
      <c r="E4" s="10" t="s">
        <v>76</v>
      </c>
      <c r="F4" s="16">
        <v>78.3</v>
      </c>
      <c r="G4" s="16">
        <v>61</v>
      </c>
      <c r="H4" s="14">
        <f t="shared" ref="H4:H5" si="0">F4/2+G4/2</f>
        <v>69.650000000000006</v>
      </c>
    </row>
    <row r="5" spans="1:8" s="1" customFormat="1">
      <c r="A5" s="7">
        <v>3</v>
      </c>
      <c r="B5" s="8" t="s">
        <v>77</v>
      </c>
      <c r="C5" s="9" t="s">
        <v>72</v>
      </c>
      <c r="D5" s="9" t="s">
        <v>73</v>
      </c>
      <c r="E5" s="10" t="s">
        <v>78</v>
      </c>
      <c r="F5" s="16">
        <v>72.92</v>
      </c>
      <c r="G5" s="16">
        <v>63.75</v>
      </c>
      <c r="H5" s="14">
        <f t="shared" si="0"/>
        <v>68.335000000000008</v>
      </c>
    </row>
  </sheetData>
  <sortState ref="A2:J112">
    <sortCondition descending="1" ref="H2:H112"/>
  </sortState>
  <mergeCells count="1">
    <mergeCell ref="A1:H1"/>
  </mergeCells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28</vt:i4>
      </vt:variant>
    </vt:vector>
  </HeadingPairs>
  <TitlesOfParts>
    <vt:vector size="28" baseType="lpstr">
      <vt:lpstr>211001</vt:lpstr>
      <vt:lpstr>211002</vt:lpstr>
      <vt:lpstr>211003</vt:lpstr>
      <vt:lpstr>211004</vt:lpstr>
      <vt:lpstr>211005</vt:lpstr>
      <vt:lpstr>211006</vt:lpstr>
      <vt:lpstr>211007</vt:lpstr>
      <vt:lpstr>211008</vt:lpstr>
      <vt:lpstr>211009</vt:lpstr>
      <vt:lpstr>212001</vt:lpstr>
      <vt:lpstr>212002</vt:lpstr>
      <vt:lpstr>212003</vt:lpstr>
      <vt:lpstr>212004</vt:lpstr>
      <vt:lpstr>212005</vt:lpstr>
      <vt:lpstr>212006</vt:lpstr>
      <vt:lpstr>212007</vt:lpstr>
      <vt:lpstr>212008</vt:lpstr>
      <vt:lpstr>212009</vt:lpstr>
      <vt:lpstr>212010</vt:lpstr>
      <vt:lpstr>212011</vt:lpstr>
      <vt:lpstr>212012</vt:lpstr>
      <vt:lpstr>212013</vt:lpstr>
      <vt:lpstr>212014</vt:lpstr>
      <vt:lpstr>212015</vt:lpstr>
      <vt:lpstr>212016</vt:lpstr>
      <vt:lpstr>212017</vt:lpstr>
      <vt:lpstr>212018</vt:lpstr>
      <vt:lpstr>212019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2021-07-26T03:54:07Z</cp:lastPrinted>
  <dcterms:created xsi:type="dcterms:W3CDTF">2021-07-13T02:29:00Z</dcterms:created>
  <dcterms:modified xsi:type="dcterms:W3CDTF">2021-08-16T02:58:02Z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73FEA3721DC242E6ACEC0E00A48F841C</vt:lpwstr>
  </property>
  <property fmtid="{D5CDD505-2E9C-101B-9397-08002B2CF9AE}" pid="3" name="KSOProductBuildVer">
    <vt:lpwstr>2052-11.1.0.10578</vt:lpwstr>
  </property>
</Properties>
</file>