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<sst xmlns="http://schemas.openxmlformats.org/spreadsheetml/2006/main" count="81" uniqueCount="66">
  <si>
    <t>凤泉区邮政储蓄银行农业信贷担保贷款项目清单--“豫农担救灾贷”
（2022年12月31日前结清项目）</t>
  </si>
  <si>
    <t>序号</t>
  </si>
  <si>
    <t>借款人姓名</t>
  </si>
  <si>
    <t>贷款金额（元）</t>
  </si>
  <si>
    <t>贷款用途</t>
  </si>
  <si>
    <t>业务受理日期</t>
  </si>
  <si>
    <t>贷款发放日期</t>
  </si>
  <si>
    <t>贷款到期日期</t>
  </si>
  <si>
    <t>贷款利率（年/%）</t>
  </si>
  <si>
    <t>贴息率（%）</t>
  </si>
  <si>
    <t>已还款结息金额（元）</t>
  </si>
  <si>
    <t>应贴息金额（元）</t>
  </si>
  <si>
    <t>范*莲</t>
  </si>
  <si>
    <t>购进饲料等</t>
  </si>
  <si>
    <t>闫*亮</t>
  </si>
  <si>
    <t>买牛</t>
  </si>
  <si>
    <t>2021-11-09</t>
  </si>
  <si>
    <t>金*芬</t>
  </si>
  <si>
    <t>2022-01-01</t>
  </si>
  <si>
    <t>李*民</t>
  </si>
  <si>
    <t>张*生</t>
  </si>
  <si>
    <t>储草</t>
  </si>
  <si>
    <t>2021-11-19</t>
  </si>
  <si>
    <t>2022-11-19</t>
  </si>
  <si>
    <t>郝*伦</t>
  </si>
  <si>
    <t>进苗木</t>
  </si>
  <si>
    <t>2021.9.20</t>
  </si>
  <si>
    <t>2021-09-30</t>
  </si>
  <si>
    <t>2022-09-30</t>
  </si>
  <si>
    <t>李*枝</t>
  </si>
  <si>
    <t>购买饲料</t>
  </si>
  <si>
    <t>2021.9.1</t>
  </si>
  <si>
    <t>2021-09-09</t>
  </si>
  <si>
    <t>2022-09-09</t>
  </si>
  <si>
    <t>郝*毅</t>
  </si>
  <si>
    <t>进奶牛</t>
  </si>
  <si>
    <t>2021-09-22</t>
  </si>
  <si>
    <t>2022-09-22</t>
  </si>
  <si>
    <t>韩*胜</t>
  </si>
  <si>
    <t>2021.9.3</t>
  </si>
  <si>
    <t>2021-09-24</t>
  </si>
  <si>
    <t>2022-09-24</t>
  </si>
  <si>
    <t>王*雷</t>
  </si>
  <si>
    <t>购买生猪</t>
  </si>
  <si>
    <t>魏*平</t>
  </si>
  <si>
    <t>购买奶牛</t>
  </si>
  <si>
    <t>2021-10-19</t>
  </si>
  <si>
    <t>2022-10-19</t>
  </si>
  <si>
    <t>赵*青</t>
  </si>
  <si>
    <t>购买蛋鸡</t>
  </si>
  <si>
    <t>2021-10-13</t>
  </si>
  <si>
    <t>2022-10-13</t>
  </si>
  <si>
    <t>王*辈</t>
  </si>
  <si>
    <t>进饲料</t>
  </si>
  <si>
    <t>2021-10-25</t>
  </si>
  <si>
    <t>2022-10-25</t>
  </si>
  <si>
    <t>康*永</t>
  </si>
  <si>
    <t>2021-10-29</t>
  </si>
  <si>
    <t>2022-10-29</t>
  </si>
  <si>
    <t>陈*</t>
  </si>
  <si>
    <t>收购红薯</t>
  </si>
  <si>
    <t>2021.10.26</t>
  </si>
  <si>
    <t>2021-12-03</t>
  </si>
  <si>
    <t>2022-12-03</t>
  </si>
  <si>
    <t>合  计</t>
  </si>
  <si>
    <t>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</si>
</sst>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0"/>
    </font>
    <font>
      <sz val="9"/>
      <color theme="1"/>
      <name val="宋体"/>
      <charset val="0"/>
      <scheme val="minor"/>
    </font>
    <font>
      <sz val="9"/>
      <color theme="1"/>
      <name val="Andale WT"/>
      <charset val="134"/>
    </font>
    <font>
      <sz val="9"/>
      <color indexed="8"/>
      <name val="Andale WT"/>
      <charset val="134"/>
    </font>
    <font>
      <sz val="9"/>
      <color theme="1"/>
      <name val="Andale WT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0" borderId="0">
      <protection locked="0"/>
    </xf>
    <xf numFmtId="0" fontId="6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209" zoomScaleNormal="209" topLeftCell="A7" workbookViewId="0">
      <selection activeCell="B17" sqref="B17"/>
    </sheetView>
  </sheetViews>
  <sheetFormatPr defaultColWidth="9" defaultRowHeight="14.25"/>
  <cols>
    <col min="1" max="1" width="4.775" customWidth="1"/>
    <col min="2" max="2" width="9.775" customWidth="1"/>
    <col min="3" max="3" width="13.5583333333333" customWidth="1"/>
    <col min="4" max="4" width="9.775" customWidth="1"/>
    <col min="5" max="7" width="11.6666666666667" customWidth="1"/>
    <col min="8" max="8" width="15.5583333333333" customWidth="1"/>
    <col min="9" max="9" width="10.775" customWidth="1"/>
    <col min="10" max="10" width="19.1083333333333" customWidth="1"/>
    <col min="11" max="11" width="15.4416666666667" customWidth="1"/>
  </cols>
  <sheetData>
    <row r="1" ht="44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>
      <c r="A3" s="3">
        <v>1</v>
      </c>
      <c r="B3" s="3" t="s">
        <v>12</v>
      </c>
      <c r="C3" s="3">
        <v>300000</v>
      </c>
      <c r="D3" s="3" t="s">
        <v>13</v>
      </c>
      <c r="E3" s="4">
        <v>44487</v>
      </c>
      <c r="F3" s="4">
        <v>44509</v>
      </c>
      <c r="G3" s="4">
        <v>44874</v>
      </c>
      <c r="H3" s="3">
        <v>4.25</v>
      </c>
      <c r="I3" s="3">
        <v>2</v>
      </c>
      <c r="J3" s="3">
        <v>7614.6</v>
      </c>
      <c r="K3" s="3">
        <v>3583</v>
      </c>
    </row>
    <row r="4" spans="1:11">
      <c r="A4" s="3">
        <v>2</v>
      </c>
      <c r="B4" s="3" t="s">
        <v>14</v>
      </c>
      <c r="C4" s="3">
        <v>450000</v>
      </c>
      <c r="D4" s="3" t="s">
        <v>15</v>
      </c>
      <c r="E4" s="4">
        <v>44505</v>
      </c>
      <c r="F4" s="5" t="s">
        <v>16</v>
      </c>
      <c r="G4" s="6">
        <v>44874</v>
      </c>
      <c r="H4" s="3">
        <v>4.25</v>
      </c>
      <c r="I4" s="3">
        <v>2</v>
      </c>
      <c r="J4" s="3">
        <v>17796.91</v>
      </c>
      <c r="K4" s="3">
        <v>8375</v>
      </c>
    </row>
    <row r="5" spans="1:11">
      <c r="A5" s="3">
        <v>3</v>
      </c>
      <c r="B5" s="3" t="s">
        <v>17</v>
      </c>
      <c r="C5" s="3">
        <v>300000</v>
      </c>
      <c r="D5" s="3" t="s">
        <v>15</v>
      </c>
      <c r="E5" s="4">
        <v>44505</v>
      </c>
      <c r="F5" s="5" t="s">
        <v>18</v>
      </c>
      <c r="G5" s="6">
        <v>44918</v>
      </c>
      <c r="H5" s="3">
        <v>4.25</v>
      </c>
      <c r="I5" s="3">
        <v>2</v>
      </c>
      <c r="J5" s="3">
        <v>12608.36</v>
      </c>
      <c r="K5" s="3">
        <v>5933</v>
      </c>
    </row>
    <row r="6" spans="1:11">
      <c r="A6" s="3">
        <v>4</v>
      </c>
      <c r="B6" s="3" t="s">
        <v>19</v>
      </c>
      <c r="C6" s="3">
        <v>200000</v>
      </c>
      <c r="D6" s="3" t="s">
        <v>15</v>
      </c>
      <c r="E6" s="4">
        <v>44505</v>
      </c>
      <c r="F6" s="5" t="s">
        <v>18</v>
      </c>
      <c r="G6" s="6">
        <v>44923</v>
      </c>
      <c r="H6" s="3">
        <v>4.25</v>
      </c>
      <c r="I6" s="3">
        <v>2</v>
      </c>
      <c r="J6" s="3">
        <v>8523.57</v>
      </c>
      <c r="K6" s="3">
        <v>4011</v>
      </c>
    </row>
    <row r="7" spans="1:11">
      <c r="A7" s="3">
        <v>5</v>
      </c>
      <c r="B7" s="3" t="s">
        <v>20</v>
      </c>
      <c r="C7" s="3">
        <v>100000</v>
      </c>
      <c r="D7" s="3" t="s">
        <v>21</v>
      </c>
      <c r="E7" s="4">
        <v>44456</v>
      </c>
      <c r="F7" s="7" t="s">
        <v>22</v>
      </c>
      <c r="G7" s="7" t="s">
        <v>23</v>
      </c>
      <c r="H7" s="3">
        <v>4.25</v>
      </c>
      <c r="I7" s="3">
        <v>2</v>
      </c>
      <c r="J7" s="3">
        <v>3884.03</v>
      </c>
      <c r="K7" s="3">
        <v>1828</v>
      </c>
    </row>
    <row r="8" spans="1:11">
      <c r="A8" s="3">
        <v>6</v>
      </c>
      <c r="B8" s="3" t="s">
        <v>24</v>
      </c>
      <c r="C8" s="3">
        <v>200000</v>
      </c>
      <c r="D8" s="3" t="s">
        <v>25</v>
      </c>
      <c r="E8" s="4" t="s">
        <v>26</v>
      </c>
      <c r="F8" s="7" t="s">
        <v>27</v>
      </c>
      <c r="G8" s="7" t="s">
        <v>28</v>
      </c>
      <c r="H8" s="3">
        <v>4.25</v>
      </c>
      <c r="I8" s="3">
        <v>2</v>
      </c>
      <c r="J8" s="3">
        <v>7886.07</v>
      </c>
      <c r="K8" s="3">
        <v>3711</v>
      </c>
    </row>
    <row r="9" spans="1:11">
      <c r="A9" s="3">
        <v>7</v>
      </c>
      <c r="B9" s="3" t="s">
        <v>29</v>
      </c>
      <c r="C9" s="3">
        <v>500000</v>
      </c>
      <c r="D9" s="3" t="s">
        <v>30</v>
      </c>
      <c r="E9" s="4" t="s">
        <v>31</v>
      </c>
      <c r="F9" s="8" t="s">
        <v>32</v>
      </c>
      <c r="G9" s="8" t="s">
        <v>33</v>
      </c>
      <c r="H9" s="3">
        <v>4.25</v>
      </c>
      <c r="I9" s="3">
        <v>2</v>
      </c>
      <c r="J9" s="3">
        <v>21545.28</v>
      </c>
      <c r="K9" s="3">
        <v>10139</v>
      </c>
    </row>
    <row r="10" spans="1:11">
      <c r="A10" s="3">
        <v>8</v>
      </c>
      <c r="B10" s="3" t="s">
        <v>34</v>
      </c>
      <c r="C10" s="3">
        <v>1500000</v>
      </c>
      <c r="D10" s="3" t="s">
        <v>35</v>
      </c>
      <c r="E10" s="4">
        <v>44413</v>
      </c>
      <c r="F10" s="7" t="s">
        <v>36</v>
      </c>
      <c r="G10" s="7" t="s">
        <v>37</v>
      </c>
      <c r="H10" s="3">
        <v>4.25</v>
      </c>
      <c r="I10" s="3">
        <v>2</v>
      </c>
      <c r="J10" s="3">
        <v>60739.56</v>
      </c>
      <c r="K10" s="3">
        <v>28583</v>
      </c>
    </row>
    <row r="11" spans="1:11">
      <c r="A11" s="3">
        <v>9</v>
      </c>
      <c r="B11" s="3" t="s">
        <v>38</v>
      </c>
      <c r="C11" s="3">
        <v>200000</v>
      </c>
      <c r="D11" s="3" t="s">
        <v>30</v>
      </c>
      <c r="E11" s="4" t="s">
        <v>39</v>
      </c>
      <c r="F11" s="8" t="s">
        <v>40</v>
      </c>
      <c r="G11" s="8" t="s">
        <v>41</v>
      </c>
      <c r="H11" s="3">
        <v>4.25</v>
      </c>
      <c r="I11" s="3">
        <v>2</v>
      </c>
      <c r="J11" s="3">
        <v>8618.12</v>
      </c>
      <c r="K11" s="3">
        <v>4056</v>
      </c>
    </row>
    <row r="12" spans="1:11">
      <c r="A12" s="3">
        <v>10</v>
      </c>
      <c r="B12" s="3" t="s">
        <v>42</v>
      </c>
      <c r="C12" s="3">
        <v>500000</v>
      </c>
      <c r="D12" s="3" t="s">
        <v>43</v>
      </c>
      <c r="E12" s="4" t="s">
        <v>31</v>
      </c>
      <c r="F12" s="8" t="s">
        <v>27</v>
      </c>
      <c r="G12" s="8" t="s">
        <v>28</v>
      </c>
      <c r="H12" s="3">
        <v>4.25</v>
      </c>
      <c r="I12" s="3">
        <v>2</v>
      </c>
      <c r="J12" s="3">
        <v>21545.12</v>
      </c>
      <c r="K12" s="3">
        <v>10139</v>
      </c>
    </row>
    <row r="13" spans="1:11">
      <c r="A13" s="3">
        <v>11</v>
      </c>
      <c r="B13" s="3" t="s">
        <v>44</v>
      </c>
      <c r="C13" s="3">
        <v>2000000</v>
      </c>
      <c r="D13" s="3" t="s">
        <v>45</v>
      </c>
      <c r="E13" s="4" t="s">
        <v>31</v>
      </c>
      <c r="F13" s="8" t="s">
        <v>46</v>
      </c>
      <c r="G13" s="8" t="s">
        <v>47</v>
      </c>
      <c r="H13" s="3">
        <v>4.25</v>
      </c>
      <c r="I13" s="3">
        <v>2</v>
      </c>
      <c r="J13" s="3">
        <v>86180.51</v>
      </c>
      <c r="K13" s="3">
        <v>40556</v>
      </c>
    </row>
    <row r="14" spans="1:11">
      <c r="A14" s="3">
        <v>12</v>
      </c>
      <c r="B14" s="3" t="s">
        <v>48</v>
      </c>
      <c r="C14" s="3">
        <v>360000</v>
      </c>
      <c r="D14" s="3" t="s">
        <v>49</v>
      </c>
      <c r="E14" s="4" t="s">
        <v>31</v>
      </c>
      <c r="F14" s="8" t="s">
        <v>50</v>
      </c>
      <c r="G14" s="8" t="s">
        <v>51</v>
      </c>
      <c r="H14" s="3">
        <v>4.25</v>
      </c>
      <c r="I14" s="3">
        <v>2</v>
      </c>
      <c r="J14" s="3">
        <v>15512.5</v>
      </c>
      <c r="K14" s="3">
        <v>7300</v>
      </c>
    </row>
    <row r="15" spans="1:11">
      <c r="A15" s="3">
        <v>13</v>
      </c>
      <c r="B15" s="3" t="s">
        <v>52</v>
      </c>
      <c r="C15" s="3">
        <v>500000</v>
      </c>
      <c r="D15" s="3" t="s">
        <v>53</v>
      </c>
      <c r="E15" s="4">
        <v>44427</v>
      </c>
      <c r="F15" s="7" t="s">
        <v>54</v>
      </c>
      <c r="G15" s="7" t="s">
        <v>55</v>
      </c>
      <c r="H15" s="3">
        <v>4.25</v>
      </c>
      <c r="I15" s="3">
        <v>2</v>
      </c>
      <c r="J15" s="3">
        <v>21486.1</v>
      </c>
      <c r="K15" s="3">
        <v>10111</v>
      </c>
    </row>
    <row r="16" spans="1:11">
      <c r="A16" s="3">
        <v>14</v>
      </c>
      <c r="B16" s="3" t="s">
        <v>56</v>
      </c>
      <c r="C16" s="3">
        <v>500000</v>
      </c>
      <c r="D16" s="3" t="s">
        <v>35</v>
      </c>
      <c r="E16" s="4">
        <v>44464</v>
      </c>
      <c r="F16" s="7" t="s">
        <v>57</v>
      </c>
      <c r="G16" s="7" t="s">
        <v>58</v>
      </c>
      <c r="H16" s="3">
        <v>4.25</v>
      </c>
      <c r="I16" s="3">
        <v>2</v>
      </c>
      <c r="J16" s="3">
        <v>21545.12</v>
      </c>
      <c r="K16" s="3">
        <v>10139</v>
      </c>
    </row>
    <row r="17" spans="1:11">
      <c r="A17" s="3">
        <v>15</v>
      </c>
      <c r="B17" s="3" t="s">
        <v>59</v>
      </c>
      <c r="C17" s="3">
        <v>300000</v>
      </c>
      <c r="D17" s="3" t="s">
        <v>60</v>
      </c>
      <c r="E17" s="4" t="s">
        <v>61</v>
      </c>
      <c r="F17" s="8" t="s">
        <v>62</v>
      </c>
      <c r="G17" s="8" t="s">
        <v>63</v>
      </c>
      <c r="H17" s="3">
        <v>4.25</v>
      </c>
      <c r="I17" s="3">
        <v>2</v>
      </c>
      <c r="J17" s="3">
        <v>12927.45</v>
      </c>
      <c r="K17" s="3">
        <v>6084</v>
      </c>
    </row>
    <row r="18" spans="1:11">
      <c r="A18" s="3"/>
      <c r="B18" s="3" t="s">
        <v>64</v>
      </c>
      <c r="C18" s="3">
        <v>7910000</v>
      </c>
      <c r="D18" s="3" t="s">
        <v>65</v>
      </c>
      <c r="E18" s="3" t="s">
        <v>65</v>
      </c>
      <c r="F18" s="3" t="s">
        <v>65</v>
      </c>
      <c r="G18" s="3" t="s">
        <v>65</v>
      </c>
      <c r="H18" s="3" t="s">
        <v>65</v>
      </c>
      <c r="I18" s="3" t="s">
        <v>65</v>
      </c>
      <c r="J18" s="3">
        <f>SUM(J3:J17)</f>
        <v>328413.3</v>
      </c>
      <c r="K18" s="3">
        <f>SUM(K3:K17)</f>
        <v>154548</v>
      </c>
    </row>
  </sheetData>
  <mergeCells count="1">
    <mergeCell ref="A1:K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2023-02-20T19:37:00Z</dcterms:created>
  <dcterms:modified xsi:type="dcterms:W3CDTF">2025-02-23T21:54:55Z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