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 sheetId="2" r:id="rId1"/>
  </sheets>
  <definedNames>
    <definedName name="_xlnm.Print_Titles" localSheetId="0">'sheet1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<sst xmlns="http://schemas.openxmlformats.org/spreadsheetml/2006/main" count="129" uniqueCount="91">
  <si>
    <t>2025年凤泉区财政衔接推进乡村振兴补助资金项目计划完成情况统计表</t>
  </si>
  <si>
    <t>序号</t>
  </si>
  <si>
    <t>项目名称</t>
  </si>
  <si>
    <t>实施地点</t>
  </si>
  <si>
    <t>项目单位</t>
  </si>
  <si>
    <t>建设内容</t>
  </si>
  <si>
    <t>完成情况</t>
  </si>
  <si>
    <t>绩效目标</t>
  </si>
  <si>
    <t>利益联结机制</t>
  </si>
  <si>
    <t>资金来源及构成</t>
  </si>
  <si>
    <t>财政衔接资金</t>
  </si>
  <si>
    <t>小计</t>
  </si>
  <si>
    <t>中央</t>
  </si>
  <si>
    <t>省</t>
  </si>
  <si>
    <t>市</t>
  </si>
  <si>
    <t>区</t>
  </si>
  <si>
    <t>2025年凤泉区小额信贷贴息项目</t>
  </si>
  <si>
    <t>凤泉区</t>
  </si>
  <si>
    <t>区金融服务中心</t>
  </si>
  <si>
    <t>全区脱贫户及监测对象小额信贷贴息。</t>
  </si>
  <si>
    <t>完成</t>
  </si>
  <si>
    <t>金融扶贫带动脱贫户及监测对象每户每年增收约2500元。</t>
  </si>
  <si>
    <t>2025年凤泉区雨露计划职业教育补助项目</t>
  </si>
  <si>
    <t>区乡村振兴局</t>
  </si>
  <si>
    <t>对符合条件的脱贫人口和监测对象职业教育进行补贴185人</t>
  </si>
  <si>
    <t>减轻脱贫家庭和监测对象家庭因上学引起的负担。</t>
  </si>
  <si>
    <t>对脱贫家庭和监测对象家庭学生接受职业教育进行补贴。</t>
  </si>
  <si>
    <t>2025年凤泉区雨露计划短期技能培训补助项目</t>
  </si>
  <si>
    <t>对脱贫家庭劳动力、监测对象自主参加短期技能培训补助12人。</t>
  </si>
  <si>
    <t>增强脱贫户、监测对象就业技能，促进就业。</t>
  </si>
  <si>
    <t>对脱贫人口、监测对象自主参加短期技能培训给予补助。</t>
  </si>
  <si>
    <t>2025年凤泉区乡村公益性岗位及乡村公共服务岗位项目</t>
  </si>
  <si>
    <t>区人社局</t>
  </si>
  <si>
    <t>开发乡村公益性岗位和乡村公共服务岗位，对全区在岗乡村公益性岗位和乡村公共服务岗位进行补贴。</t>
  </si>
  <si>
    <t>增加脱贫人口工资性收入。</t>
  </si>
  <si>
    <t>通过开发乡村公益性岗位和乡村公共服务岗位有利于促进脱贫劳动力就业，增加脱贫劳动力工资性收入。</t>
  </si>
  <si>
    <t>2025年凤泉区一次性交通补助项目</t>
  </si>
  <si>
    <t>对全区脱贫劳动力跨省就业三个月以上的人员，给予单次往返最高每人300元的补助。</t>
  </si>
  <si>
    <t>鼓励跨省外出务工，增加收入。</t>
  </si>
  <si>
    <t>发放一次性家庭补助对劳动力及监测帮扶对象外出务工就业具有鼓励和促进作用。</t>
  </si>
  <si>
    <t>2025年凤泉区项目管理费</t>
  </si>
  <si>
    <t>项目管理费用，项目资金总额计提1%。</t>
  </si>
  <si>
    <t>2025年凤泉区潞王坟乡五陵村标准化厂房项目</t>
  </si>
  <si>
    <t>潞王坟乡五陵村</t>
  </si>
  <si>
    <t>在五陵文旅小镇新建一层框架结构标准化厂房，长50米，宽36米，高12.5米，占地1800平方米，建筑面积2945.45平方米，由五陵村与第三方平台公司合作经营。</t>
  </si>
  <si>
    <t>通过项目实施，与第三方公司合作，培养人才，带动务工，带动群众致富，项目平均每年收益不低于财政衔接资金的5%，加强农村产业发展，促进就业，助力乡村振兴；</t>
  </si>
  <si>
    <t>增加五陵村集体经济收入，带动周边第三产业发展，项目收益覆盖全乡脱贫户、监测对象共525户1736人。</t>
  </si>
  <si>
    <t>2025年凤泉区潞王坟乡老道井村温室大棚项目</t>
  </si>
  <si>
    <t>潞王坟乡老道井村</t>
  </si>
  <si>
    <t>新建2个轻钢骨架结构温室大棚，单座长66米、宽12米，总面积1584平方米，配套薄膜、保温被、滴灌、喷灌等设施，用于种植草莓及产业运营。</t>
  </si>
  <si>
    <t>通过项目实施，平均每年收益不低于财政衔接资金的5%，收益用于增加集体经济收入，促进就业，开展脱贫户、监测户差异化帮扶，巩固脱贫成果，助力乡村振兴。</t>
  </si>
  <si>
    <t>为脱贫户及监测户提供稳定就业及临时就业岗位；增加村集体经济和群众收入；壮大农村种植业，带动群众致富，项目收益覆盖全乡脱贫户、监测对象525户1736人。</t>
  </si>
  <si>
    <t>2025年凤泉区潞王坟乡后郭柳村标准化厂房项目</t>
  </si>
  <si>
    <t>潞王坟乡后郭柳村</t>
  </si>
  <si>
    <t xml:space="preserve">在后郭柳村愚公泉西侧新建2座钢构厂房，50米x13.8米=1380平方米（双层），45米x13.8米=621平方米，共计2001平方米，与水厂合作，用于储存及销售饮用水。
</t>
  </si>
  <si>
    <t>通过项目实施，与附近水厂合作，平均每年收益不低于财政衔接资金的5%，收益用于增加集体经济收入，促进就业，开展脱贫户、监测户差异化帮扶，巩固脱贫成果，助力乡村振兴。</t>
  </si>
  <si>
    <t>增加后郭柳村集体经济收入，带动周边第三产业发展，项目收益覆盖全乡脱贫户、监测对象共525户1736人。</t>
  </si>
  <si>
    <t>2025年凤泉区耿黄镇南鲁堡村草莓加工车间项目</t>
  </si>
  <si>
    <t>耿黄镇南鲁堡村</t>
  </si>
  <si>
    <t>在南鲁堡村李大线南、和平路西，新建草莓生产加工车间1座（长80米X宽40米X高9米）。</t>
  </si>
  <si>
    <t>促进就业，拓展就业岗位，壮大南鲁堡村集体收入，每年支付帮扶收益不不低于财政资金的5%。</t>
  </si>
  <si>
    <t>巩固脱贫成果，增加群众收入，差异化奖补全镇脱贫人口和监测对象94户293人，促进就业，拓展就业岗位，壮大南鲁堡村集体收入。</t>
  </si>
  <si>
    <t>2025年凤泉区大块镇东郭村设施蓝莓大棚项目</t>
  </si>
  <si>
    <t>大块镇东郭村</t>
  </si>
  <si>
    <t>新建大棚17座，单座长90米、宽14米、高5.8米；结构形式为单坡钢结构，前肩高1.8米，后墙高3.5米；三面砌块墙体，墙体厚度0.6米，外贴10厘米厚挤塑聚苯板保温层，配套薄膜、棉被、卷膜器、卷被机以及长宽各3米的轻钢结构耳房等。</t>
  </si>
  <si>
    <t>通过项目实施，年收益不低于投入财政投入资金的5%，提高脱贫户、监测户和东郭村集体收入，同时提供就业岗位，带动群众务工。</t>
  </si>
  <si>
    <t>建立政府-合作社-村集体-群众利益联结机制，提高村集体和脱贫户、监测户收入，带动脱贫户、监测户大于60户190人。</t>
  </si>
  <si>
    <t>2025年凤泉区潞王坟乡后郭柳村第一书记帮扶工作经费项目</t>
  </si>
  <si>
    <t>中一街铺设柏油，长338米，宽6米，厚5公分。</t>
  </si>
  <si>
    <t>通过项目实施，促进农村生态环境改善，通行更加便捷，提升农村人居环境</t>
  </si>
  <si>
    <t>进一步完善农村基础设施，改善和提升农村环境质量，项目建成后覆盖后郭柳村346户1265人。</t>
  </si>
  <si>
    <t>2025年凤泉区潞王坟乡西同古村第一书记帮扶工作经费项目</t>
  </si>
  <si>
    <t>潞王坟乡西同古村</t>
  </si>
  <si>
    <t>修建村内田间道路250米，宽4米，厚度15厘米，共计1000平方。</t>
  </si>
  <si>
    <t>完善农村基础设施建设，为更好更快建设新型农村发展提供有力支撑。</t>
  </si>
  <si>
    <t>改善群众生产生活条件，提高生产效率和生活质量及幸福指数，项目建成后覆盖西同古村400户1500人。</t>
  </si>
  <si>
    <t>2025年凤泉区潞王坟乡东同古村道路修建项目</t>
  </si>
  <si>
    <t>潞王坟乡东同古村</t>
  </si>
  <si>
    <t>修建干路、支路、文化广场等31452平方米，进行5厘米厚AC-13C沥青罩面；对12条巷道2475平方米路面进行水泥混凝土硬化。</t>
  </si>
  <si>
    <t>项目实施能够极大改善和提高周围村民的生活质量和水平，提高群众出行效率，极大的方便村民出行和劳作。</t>
  </si>
  <si>
    <t>改善农村基础设施和群众生产生活条件，提高群众获得感、幸福感，项目建成后覆盖东同古村420户1500人。</t>
  </si>
  <si>
    <t>2025年凤泉区耿黄镇南鲁堡村农村道路建设项目</t>
  </si>
  <si>
    <t>对村内背街小巷14423平方米进行10厘米厚水泥混凝土硬化，对涉及的检查井进行相应处理。</t>
  </si>
  <si>
    <t>改善居民出行条件，方便群众生产生活。</t>
  </si>
  <si>
    <t>完善村庄基础设施，改善居民出行条件，全村734户3358人受益。</t>
  </si>
  <si>
    <t>2025年凤泉区大块镇块村营村村内道路建设项目</t>
  </si>
  <si>
    <t>大块镇块村营村</t>
  </si>
  <si>
    <t>对平安路、民生路、连接道路1、连接道路2用水泥土抬高路基，后用20厘米厚C30水泥混凝土硬化路面，硬化总面积6627.3平方米。</t>
  </si>
  <si>
    <t>通过项目实施，修建道路面积约6627.3平方米，改善村庄人居环境。</t>
  </si>
  <si>
    <t>完善村庄基础设施，改善人居环境。收益群众大于1800户8000人。</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</si>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</sst>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0"/>
      <color theme="0" tint="-0.899990844447157"/>
      <name val="宋体"/>
      <charset val="134"/>
      <scheme val="minor"/>
    </font>
    <font>
      <sz val="10"/>
      <color theme="1"/>
      <name val="宋体"/>
      <charset val="134"/>
      <scheme val="minor"/>
    </font>
    <font>
      <b/>
      <sz val="16"/>
      <color theme="0" tint="-0.899990844447157"/>
      <name val="宋体"/>
      <charset val="134"/>
      <scheme val="minor"/>
    </font>
    <font>
      <b/>
      <sz val="10"/>
      <color theme="0" tint="-0.899990844447157"/>
      <name val="宋体"/>
      <charset val="134"/>
      <scheme val="minor"/>
    </font>
    <font>
      <sz val="10"/>
      <color rgb="FF000000"/>
      <name val="宋体"/>
      <charset val="134"/>
      <scheme val="minor"/>
    </font>
    <font>
      <sz val="10"/>
      <color indexed="8"/>
      <name val="宋体"/>
      <charset val="134"/>
      <scheme val="minor"/>
    </font>
    <font>
      <sz val="10"/>
      <name val="宋体"/>
      <charset val="134"/>
      <scheme val="minor"/>
    </font>
    <font>
      <sz val="1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xf numFmtId="0" fontId="28" fillId="0" borderId="0"/>
    <xf numFmtId="0" fontId="0" fillId="0" borderId="0">
      <alignment vertical="center"/>
    </xf>
  </cellStyleXfs>
  <cellXfs count="3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xf>
    <xf numFmtId="0" fontId="1" fillId="0" borderId="0" xfId="0" applyFont="1" applyFill="1" applyAlignment="1">
      <alignment horizontal="justify" vertical="center" wrapText="1"/>
    </xf>
    <xf numFmtId="0" fontId="2" fillId="0" borderId="0" xfId="0" applyFont="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0" fontId="6" fillId="0" borderId="1" xfId="5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51" applyFont="1" applyFill="1" applyBorder="1" applyAlignment="1">
      <alignment horizontal="center" vertical="center" wrapText="1"/>
    </xf>
    <xf numFmtId="0" fontId="6" fillId="0" borderId="1" xfId="0" applyFont="1" applyFill="1" applyBorder="1" applyAlignment="1">
      <alignment horizontal="justify" vertical="center" wrapText="1"/>
    </xf>
    <xf numFmtId="0" fontId="2" fillId="0" borderId="1" xfId="0" applyFont="1" applyBorder="1" applyAlignment="1">
      <alignment horizontal="justify" vertical="center"/>
    </xf>
    <xf numFmtId="0" fontId="7" fillId="0" borderId="1" xfId="0" applyFont="1" applyFill="1" applyBorder="1" applyAlignment="1">
      <alignment horizontal="justify" vertical="center" wrapText="1"/>
    </xf>
    <xf numFmtId="0" fontId="7" fillId="0" borderId="1" xfId="50" applyFont="1" applyFill="1" applyBorder="1" applyAlignment="1">
      <alignment horizontal="justify" vertical="center" wrapText="1"/>
    </xf>
    <xf numFmtId="0" fontId="6" fillId="2"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8" fillId="0" borderId="1" xfId="0" applyNumberFormat="1" applyFont="1" applyFill="1" applyBorder="1" applyAlignment="1">
      <alignment horizontal="center" vertical="center"/>
    </xf>
    <xf numFmtId="0" fontId="5" fillId="0" borderId="1" xfId="0" applyFont="1" applyFill="1" applyBorder="1" applyAlignment="1">
      <alignment horizontal="justify" vertical="center"/>
    </xf>
    <xf numFmtId="0" fontId="8"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center"/>
    </xf>
    <xf numFmtId="0" fontId="1" fillId="0" borderId="1" xfId="0" applyFont="1" applyFill="1" applyBorder="1" applyAlignment="1">
      <alignment horizontal="justify"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_Sheet1"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4"/>
  <sheetViews>
    <sheetView tabSelected="1" workbookViewId="0">
      <selection activeCell="C11" sqref="C11"/>
    </sheetView>
  </sheetViews>
  <sheetFormatPr defaultColWidth="5.25" defaultRowHeight="30" customHeight="1"/>
  <cols>
    <col min="1" max="1" width="4.125" style="1" customWidth="1"/>
    <col min="2" max="2" width="23.375" style="3" customWidth="1"/>
    <col min="3" max="3" width="8.125" style="1" customWidth="1"/>
    <col min="4" max="4" width="13" style="1" customWidth="1"/>
    <col min="5" max="5" width="25.375" style="3" customWidth="1"/>
    <col min="6" max="6" width="8.375" style="1" customWidth="1"/>
    <col min="7" max="7" width="20.75" style="3" customWidth="1"/>
    <col min="8" max="8" width="19.75" style="3" customWidth="1"/>
    <col min="9" max="10" width="9" style="1" customWidth="1"/>
    <col min="11" max="11" width="6.125" style="1" customWidth="1"/>
    <col min="12" max="12" width="6.625" style="1" customWidth="1"/>
    <col min="13" max="13" width="6.375" style="1" customWidth="1"/>
    <col min="14" max="14" width="7.75" style="1" customWidth="1"/>
    <col min="15" max="16320" width="5.25" style="1" customWidth="1"/>
    <col min="16321" max="16382" width="5.25" style="1"/>
    <col min="16383" max="16384" width="5.25" style="4"/>
  </cols>
  <sheetData>
    <row r="1" s="1" customFormat="1" ht="39" customHeight="1" spans="1:13">
      <c r="A1" s="5" t="s">
        <v>0</v>
      </c>
      <c r="B1" s="5"/>
      <c r="C1" s="5"/>
      <c r="D1" s="5"/>
      <c r="E1" s="5"/>
      <c r="F1" s="5"/>
      <c r="G1" s="5"/>
      <c r="H1" s="5"/>
      <c r="I1" s="5"/>
      <c r="J1" s="5"/>
      <c r="K1" s="5"/>
      <c r="L1" s="5"/>
      <c r="M1" s="5"/>
    </row>
    <row r="2" s="1" customFormat="1" ht="27" customHeight="1" spans="1:13">
      <c r="A2" s="6" t="s">
        <v>1</v>
      </c>
      <c r="B2" s="7" t="s">
        <v>2</v>
      </c>
      <c r="C2" s="6" t="s">
        <v>3</v>
      </c>
      <c r="D2" s="6" t="s">
        <v>4</v>
      </c>
      <c r="E2" s="7" t="s">
        <v>5</v>
      </c>
      <c r="F2" s="6" t="s">
        <v>6</v>
      </c>
      <c r="G2" s="7" t="s">
        <v>7</v>
      </c>
      <c r="H2" s="7" t="s">
        <v>8</v>
      </c>
      <c r="I2" s="6" t="s">
        <v>9</v>
      </c>
      <c r="J2" s="6"/>
      <c r="K2" s="6"/>
      <c r="L2" s="6"/>
      <c r="M2" s="6"/>
    </row>
    <row r="3" s="1" customFormat="1" ht="25" customHeight="1" spans="1:13">
      <c r="A3" s="6"/>
      <c r="B3" s="7"/>
      <c r="C3" s="6"/>
      <c r="D3" s="6"/>
      <c r="E3" s="7"/>
      <c r="F3" s="6"/>
      <c r="G3" s="7"/>
      <c r="H3" s="7"/>
      <c r="I3" s="6" t="s">
        <v>10</v>
      </c>
      <c r="J3" s="6"/>
      <c r="K3" s="6"/>
      <c r="L3" s="6"/>
      <c r="M3" s="6"/>
    </row>
    <row r="4" s="2" customFormat="1" ht="26" customHeight="1" spans="1:13">
      <c r="A4" s="6"/>
      <c r="B4" s="7"/>
      <c r="C4" s="6"/>
      <c r="D4" s="6"/>
      <c r="E4" s="7"/>
      <c r="F4" s="6"/>
      <c r="G4" s="7"/>
      <c r="H4" s="7"/>
      <c r="I4" s="6" t="s">
        <v>11</v>
      </c>
      <c r="J4" s="6" t="s">
        <v>12</v>
      </c>
      <c r="K4" s="6" t="s">
        <v>13</v>
      </c>
      <c r="L4" s="6" t="s">
        <v>14</v>
      </c>
      <c r="M4" s="6" t="s">
        <v>15</v>
      </c>
    </row>
    <row r="5" s="2" customFormat="1" ht="56" customHeight="1" spans="1:13">
      <c r="A5" s="8">
        <v>1</v>
      </c>
      <c r="B5" s="9" t="s">
        <v>16</v>
      </c>
      <c r="C5" s="10" t="s">
        <v>17</v>
      </c>
      <c r="D5" s="11" t="s">
        <v>18</v>
      </c>
      <c r="E5" s="9" t="s">
        <v>19</v>
      </c>
      <c r="F5" s="12" t="s">
        <v>20</v>
      </c>
      <c r="G5" s="9" t="s">
        <v>19</v>
      </c>
      <c r="H5" s="13" t="s">
        <v>21</v>
      </c>
      <c r="I5" s="14">
        <f t="shared" ref="I5:I20" si="0">SUM(J5+K5+L5+M5)</f>
        <v>36.823359</v>
      </c>
      <c r="J5" s="14">
        <v>35</v>
      </c>
      <c r="K5" s="14">
        <v>1.823359</v>
      </c>
      <c r="L5" s="14"/>
      <c r="M5" s="12"/>
    </row>
    <row r="6" s="1" customFormat="1" ht="49" customHeight="1" spans="1:13">
      <c r="A6" s="8">
        <v>2</v>
      </c>
      <c r="B6" s="9" t="s">
        <v>22</v>
      </c>
      <c r="C6" s="10" t="s">
        <v>17</v>
      </c>
      <c r="D6" s="11" t="s">
        <v>23</v>
      </c>
      <c r="E6" s="9" t="s">
        <v>24</v>
      </c>
      <c r="F6" s="12" t="s">
        <v>20</v>
      </c>
      <c r="G6" s="9" t="s">
        <v>25</v>
      </c>
      <c r="H6" s="9" t="s">
        <v>26</v>
      </c>
      <c r="I6" s="14">
        <f t="shared" si="0"/>
        <v>50.25</v>
      </c>
      <c r="J6" s="11">
        <v>50</v>
      </c>
      <c r="K6" s="15"/>
      <c r="L6" s="15">
        <v>0.25</v>
      </c>
      <c r="M6" s="12"/>
    </row>
    <row r="7" s="1" customFormat="1" ht="66" customHeight="1" spans="1:13">
      <c r="A7" s="8">
        <v>3</v>
      </c>
      <c r="B7" s="9" t="s">
        <v>27</v>
      </c>
      <c r="C7" s="10" t="s">
        <v>17</v>
      </c>
      <c r="D7" s="16" t="s">
        <v>23</v>
      </c>
      <c r="E7" s="9" t="s">
        <v>28</v>
      </c>
      <c r="F7" s="12" t="s">
        <v>20</v>
      </c>
      <c r="G7" s="9" t="s">
        <v>29</v>
      </c>
      <c r="H7" s="9" t="s">
        <v>30</v>
      </c>
      <c r="I7" s="14">
        <f t="shared" si="0"/>
        <v>1.2</v>
      </c>
      <c r="J7" s="15">
        <v>1.2</v>
      </c>
      <c r="K7" s="15"/>
      <c r="L7" s="11"/>
      <c r="M7" s="12"/>
    </row>
    <row r="8" s="1" customFormat="1" ht="60" customHeight="1" spans="1:13">
      <c r="A8" s="8">
        <v>4</v>
      </c>
      <c r="B8" s="13" t="s">
        <v>31</v>
      </c>
      <c r="C8" s="10" t="s">
        <v>17</v>
      </c>
      <c r="D8" s="17" t="s">
        <v>32</v>
      </c>
      <c r="E8" s="13" t="s">
        <v>33</v>
      </c>
      <c r="F8" s="12" t="s">
        <v>20</v>
      </c>
      <c r="G8" s="13" t="s">
        <v>34</v>
      </c>
      <c r="H8" s="13" t="s">
        <v>35</v>
      </c>
      <c r="I8" s="14">
        <f t="shared" si="0"/>
        <v>174.197</v>
      </c>
      <c r="J8" s="11">
        <v>90</v>
      </c>
      <c r="K8" s="11">
        <v>40</v>
      </c>
      <c r="L8" s="11">
        <v>44.197</v>
      </c>
      <c r="M8" s="12"/>
    </row>
    <row r="9" s="1" customFormat="1" ht="67" customHeight="1" spans="1:13">
      <c r="A9" s="8">
        <v>5</v>
      </c>
      <c r="B9" s="18" t="s">
        <v>36</v>
      </c>
      <c r="C9" s="16" t="s">
        <v>17</v>
      </c>
      <c r="D9" s="17" t="s">
        <v>32</v>
      </c>
      <c r="E9" s="13" t="s">
        <v>37</v>
      </c>
      <c r="F9" s="12" t="s">
        <v>20</v>
      </c>
      <c r="G9" s="13" t="s">
        <v>38</v>
      </c>
      <c r="H9" s="13" t="s">
        <v>39</v>
      </c>
      <c r="I9" s="14">
        <f t="shared" si="0"/>
        <v>1.04925</v>
      </c>
      <c r="J9" s="14"/>
      <c r="K9" s="14">
        <v>1.04925</v>
      </c>
      <c r="L9" s="14"/>
      <c r="M9" s="12"/>
    </row>
    <row r="10" s="1" customFormat="1" ht="52" customHeight="1" spans="1:13">
      <c r="A10" s="8">
        <v>6</v>
      </c>
      <c r="B10" s="9" t="s">
        <v>40</v>
      </c>
      <c r="C10" s="10" t="s">
        <v>17</v>
      </c>
      <c r="D10" s="16" t="s">
        <v>23</v>
      </c>
      <c r="E10" s="9" t="s">
        <v>41</v>
      </c>
      <c r="F10" s="12" t="s">
        <v>20</v>
      </c>
      <c r="G10" s="9" t="s">
        <v>41</v>
      </c>
      <c r="H10" s="9" t="s">
        <v>41</v>
      </c>
      <c r="I10" s="14">
        <f t="shared" si="0"/>
        <v>14.24</v>
      </c>
      <c r="J10" s="11"/>
      <c r="K10" s="11">
        <v>4.63</v>
      </c>
      <c r="L10" s="11">
        <v>4.61</v>
      </c>
      <c r="M10" s="11">
        <v>5</v>
      </c>
    </row>
    <row r="11" s="1" customFormat="1" ht="96" customHeight="1" spans="1:13">
      <c r="A11" s="8">
        <v>7</v>
      </c>
      <c r="B11" s="18" t="s">
        <v>42</v>
      </c>
      <c r="C11" s="10" t="s">
        <v>43</v>
      </c>
      <c r="D11" s="16" t="s">
        <v>23</v>
      </c>
      <c r="E11" s="19" t="s">
        <v>44</v>
      </c>
      <c r="F11" s="12" t="s">
        <v>20</v>
      </c>
      <c r="G11" s="20" t="s">
        <v>45</v>
      </c>
      <c r="H11" s="21" t="s">
        <v>46</v>
      </c>
      <c r="I11" s="14">
        <f t="shared" si="0"/>
        <v>428.221572</v>
      </c>
      <c r="J11" s="22">
        <v>253.894558</v>
      </c>
      <c r="K11" s="22">
        <v>5.93075</v>
      </c>
      <c r="L11" s="22">
        <v>163.396264</v>
      </c>
      <c r="M11" s="12">
        <v>5</v>
      </c>
    </row>
    <row r="12" s="1" customFormat="1" ht="94" customHeight="1" spans="1:13">
      <c r="A12" s="8">
        <v>8</v>
      </c>
      <c r="B12" s="13" t="s">
        <v>47</v>
      </c>
      <c r="C12" s="10" t="s">
        <v>48</v>
      </c>
      <c r="D12" s="16" t="s">
        <v>23</v>
      </c>
      <c r="E12" s="19" t="s">
        <v>49</v>
      </c>
      <c r="F12" s="12" t="s">
        <v>20</v>
      </c>
      <c r="G12" s="20" t="s">
        <v>50</v>
      </c>
      <c r="H12" s="20" t="s">
        <v>51</v>
      </c>
      <c r="I12" s="14">
        <f t="shared" si="0"/>
        <v>32.383415</v>
      </c>
      <c r="J12" s="14">
        <v>32.383415</v>
      </c>
      <c r="K12" s="14"/>
      <c r="L12" s="14"/>
      <c r="M12" s="12"/>
    </row>
    <row r="13" s="1" customFormat="1" ht="84" customHeight="1" spans="1:13">
      <c r="A13" s="8">
        <v>9</v>
      </c>
      <c r="B13" s="18" t="s">
        <v>52</v>
      </c>
      <c r="C13" s="10" t="s">
        <v>53</v>
      </c>
      <c r="D13" s="16" t="s">
        <v>23</v>
      </c>
      <c r="E13" s="23" t="s">
        <v>54</v>
      </c>
      <c r="F13" s="12" t="s">
        <v>20</v>
      </c>
      <c r="G13" s="9" t="s">
        <v>55</v>
      </c>
      <c r="H13" s="9" t="s">
        <v>56</v>
      </c>
      <c r="I13" s="14">
        <f t="shared" si="0"/>
        <v>331.096563</v>
      </c>
      <c r="J13" s="14">
        <v>240</v>
      </c>
      <c r="K13" s="14">
        <v>80</v>
      </c>
      <c r="L13" s="14"/>
      <c r="M13" s="12">
        <v>11.096563</v>
      </c>
    </row>
    <row r="14" s="1" customFormat="1" ht="78" customHeight="1" spans="1:13">
      <c r="A14" s="8">
        <v>10</v>
      </c>
      <c r="B14" s="13" t="s">
        <v>57</v>
      </c>
      <c r="C14" s="10" t="s">
        <v>58</v>
      </c>
      <c r="D14" s="16" t="s">
        <v>23</v>
      </c>
      <c r="E14" s="19" t="s">
        <v>59</v>
      </c>
      <c r="F14" s="12" t="s">
        <v>20</v>
      </c>
      <c r="G14" s="20" t="s">
        <v>60</v>
      </c>
      <c r="H14" s="20" t="s">
        <v>61</v>
      </c>
      <c r="I14" s="14">
        <f t="shared" si="0"/>
        <v>435.522027</v>
      </c>
      <c r="J14" s="14">
        <v>215.522027</v>
      </c>
      <c r="K14" s="14">
        <v>120</v>
      </c>
      <c r="L14" s="14">
        <v>100</v>
      </c>
      <c r="M14" s="24"/>
    </row>
    <row r="15" s="1" customFormat="1" ht="109" customHeight="1" spans="1:13">
      <c r="A15" s="8">
        <v>11</v>
      </c>
      <c r="B15" s="18" t="s">
        <v>62</v>
      </c>
      <c r="C15" s="10" t="s">
        <v>63</v>
      </c>
      <c r="D15" s="16" t="s">
        <v>23</v>
      </c>
      <c r="E15" s="19" t="s">
        <v>64</v>
      </c>
      <c r="F15" s="12" t="s">
        <v>20</v>
      </c>
      <c r="G15" s="13" t="s">
        <v>65</v>
      </c>
      <c r="H15" s="13" t="s">
        <v>66</v>
      </c>
      <c r="I15" s="14">
        <f t="shared" si="0"/>
        <v>662.700524</v>
      </c>
      <c r="J15" s="11">
        <v>394</v>
      </c>
      <c r="K15" s="11">
        <v>209.566641</v>
      </c>
      <c r="L15" s="11">
        <v>54.561326</v>
      </c>
      <c r="M15" s="12">
        <v>4.572557</v>
      </c>
    </row>
    <row r="16" s="1" customFormat="1" ht="74" customHeight="1" spans="1:13">
      <c r="A16" s="8">
        <v>12</v>
      </c>
      <c r="B16" s="18" t="s">
        <v>67</v>
      </c>
      <c r="C16" s="10" t="s">
        <v>53</v>
      </c>
      <c r="D16" s="16" t="s">
        <v>23</v>
      </c>
      <c r="E16" s="19" t="s">
        <v>68</v>
      </c>
      <c r="F16" s="12" t="s">
        <v>20</v>
      </c>
      <c r="G16" s="21" t="s">
        <v>69</v>
      </c>
      <c r="H16" s="21" t="s">
        <v>70</v>
      </c>
      <c r="I16" s="14">
        <f t="shared" si="0"/>
        <v>10</v>
      </c>
      <c r="J16" s="11"/>
      <c r="K16" s="11"/>
      <c r="L16" s="11"/>
      <c r="M16" s="12">
        <v>10</v>
      </c>
    </row>
    <row r="17" s="1" customFormat="1" ht="60" customHeight="1" spans="1:13">
      <c r="A17" s="8">
        <v>13</v>
      </c>
      <c r="B17" s="25" t="s">
        <v>71</v>
      </c>
      <c r="C17" s="26" t="s">
        <v>72</v>
      </c>
      <c r="D17" s="16" t="s">
        <v>23</v>
      </c>
      <c r="E17" s="21" t="s">
        <v>73</v>
      </c>
      <c r="F17" s="12" t="s">
        <v>20</v>
      </c>
      <c r="G17" s="21" t="s">
        <v>74</v>
      </c>
      <c r="H17" s="21" t="s">
        <v>75</v>
      </c>
      <c r="I17" s="14">
        <f t="shared" si="0"/>
        <v>10</v>
      </c>
      <c r="J17" s="11"/>
      <c r="K17" s="27"/>
      <c r="L17" s="27"/>
      <c r="M17" s="27">
        <v>10</v>
      </c>
    </row>
    <row r="18" s="1" customFormat="1" ht="70" customHeight="1" spans="1:13">
      <c r="A18" s="8">
        <v>14</v>
      </c>
      <c r="B18" s="18" t="s">
        <v>76</v>
      </c>
      <c r="C18" s="12" t="s">
        <v>77</v>
      </c>
      <c r="D18" s="16" t="s">
        <v>23</v>
      </c>
      <c r="E18" s="21" t="s">
        <v>78</v>
      </c>
      <c r="F18" s="12" t="s">
        <v>20</v>
      </c>
      <c r="G18" s="21" t="s">
        <v>79</v>
      </c>
      <c r="H18" s="21" t="s">
        <v>80</v>
      </c>
      <c r="I18" s="14">
        <f t="shared" si="0"/>
        <v>326.58639</v>
      </c>
      <c r="J18" s="12"/>
      <c r="K18" s="12"/>
      <c r="L18" s="12"/>
      <c r="M18" s="12">
        <v>326.58639</v>
      </c>
    </row>
    <row r="19" s="1" customFormat="1" ht="75" customHeight="1" spans="1:13">
      <c r="A19" s="8">
        <v>15</v>
      </c>
      <c r="B19" s="28" t="s">
        <v>81</v>
      </c>
      <c r="C19" s="12" t="s">
        <v>58</v>
      </c>
      <c r="D19" s="16" t="s">
        <v>23</v>
      </c>
      <c r="E19" s="19" t="s">
        <v>82</v>
      </c>
      <c r="F19" s="12" t="s">
        <v>20</v>
      </c>
      <c r="G19" s="20" t="s">
        <v>83</v>
      </c>
      <c r="H19" s="20" t="s">
        <v>84</v>
      </c>
      <c r="I19" s="14">
        <f t="shared" si="0"/>
        <v>127.74449</v>
      </c>
      <c r="J19" s="12"/>
      <c r="K19" s="12"/>
      <c r="L19" s="12"/>
      <c r="M19" s="12">
        <v>127.74449</v>
      </c>
    </row>
    <row r="20" s="1" customFormat="1" ht="103" customHeight="1" spans="1:13">
      <c r="A20" s="8">
        <v>16</v>
      </c>
      <c r="B20" s="28" t="s">
        <v>85</v>
      </c>
      <c r="C20" s="12" t="s">
        <v>86</v>
      </c>
      <c r="D20" s="16" t="s">
        <v>23</v>
      </c>
      <c r="E20" s="19" t="s">
        <v>87</v>
      </c>
      <c r="F20" s="12" t="s">
        <v>20</v>
      </c>
      <c r="G20" s="13" t="s">
        <v>88</v>
      </c>
      <c r="H20" s="13" t="s">
        <v>89</v>
      </c>
      <c r="I20" s="14">
        <f t="shared" si="0"/>
        <v>93.98541</v>
      </c>
      <c r="J20" s="12"/>
      <c r="K20" s="12"/>
      <c r="L20" s="12">
        <v>93.98541</v>
      </c>
      <c r="M20" s="12"/>
    </row>
    <row r="21" s="1" customFormat="1" ht="32" customHeight="1" spans="1:13">
      <c r="A21" s="12"/>
      <c r="B21" s="29" t="s">
        <v>90</v>
      </c>
      <c r="C21" s="12"/>
      <c r="D21" s="12"/>
      <c r="E21" s="29"/>
      <c r="F21" s="12"/>
      <c r="G21" s="29"/>
      <c r="H21" s="29"/>
      <c r="I21" s="12">
        <f>SUM(I5:I20)</f>
        <v>2736</v>
      </c>
      <c r="J21" s="12">
        <f>SUM(J5:J20)</f>
        <v>1312</v>
      </c>
      <c r="K21" s="12">
        <f>SUM(K5:K20)</f>
        <v>463</v>
      </c>
      <c r="L21" s="12">
        <f>SUM(L5:L20)</f>
        <v>461</v>
      </c>
      <c r="M21" s="12">
        <f>SUM(M5:M20)</f>
        <v>500</v>
      </c>
    </row>
    <row r="22" s="1" customFormat="1" ht="60" customHeight="1" spans="1:13">
      <c r="B22" s="3"/>
      <c r="C22" s="1"/>
      <c r="D22" s="1"/>
      <c r="E22" s="3"/>
      <c r="F22" s="1"/>
      <c r="G22" s="3"/>
      <c r="H22" s="3"/>
    </row>
    <row r="23" s="1" customFormat="1" ht="60" customHeight="1" spans="1:13">
      <c r="B23" s="3"/>
      <c r="C23" s="1"/>
      <c r="D23" s="1"/>
      <c r="E23" s="3"/>
      <c r="F23" s="1"/>
      <c r="G23" s="3"/>
      <c r="H23" s="3"/>
    </row>
    <row r="24" s="1" customFormat="1" ht="60" customHeight="1" spans="1:13">
      <c r="B24" s="3"/>
      <c r="C24" s="1"/>
      <c r="D24" s="1"/>
      <c r="E24" s="3"/>
      <c r="F24" s="1"/>
      <c r="G24" s="3"/>
      <c r="H24" s="3"/>
    </row>
    <row r="25" s="1" customFormat="1" ht="60" customHeight="1" spans="1:13">
      <c r="B25" s="3"/>
      <c r="C25" s="1"/>
      <c r="D25" s="1"/>
      <c r="E25" s="3"/>
      <c r="F25" s="1"/>
      <c r="G25" s="3"/>
      <c r="H25" s="3"/>
    </row>
    <row r="26" s="1" customFormat="1" ht="60" customHeight="1" spans="1:13">
      <c r="B26" s="3"/>
      <c r="C26" s="1"/>
      <c r="D26" s="1"/>
      <c r="E26" s="3"/>
      <c r="F26" s="1"/>
      <c r="G26" s="3"/>
      <c r="H26" s="3"/>
    </row>
    <row r="27" s="1" customFormat="1" ht="60" customHeight="1" spans="1:13">
      <c r="B27" s="3"/>
      <c r="C27" s="1"/>
      <c r="D27" s="1"/>
      <c r="E27" s="3"/>
      <c r="F27" s="1"/>
      <c r="G27" s="3"/>
      <c r="H27" s="3"/>
    </row>
    <row r="28" s="1" customFormat="1" ht="60" customHeight="1" spans="1:13">
      <c r="B28" s="3"/>
      <c r="C28" s="1"/>
      <c r="D28" s="1"/>
      <c r="E28" s="3"/>
      <c r="F28" s="1"/>
      <c r="G28" s="3"/>
      <c r="H28" s="3"/>
    </row>
    <row r="29" s="1" customFormat="1" ht="60" customHeight="1" spans="1:13">
      <c r="B29" s="3"/>
      <c r="C29" s="1"/>
      <c r="D29" s="1"/>
      <c r="E29" s="3"/>
      <c r="F29" s="1"/>
      <c r="G29" s="3"/>
      <c r="H29" s="3"/>
    </row>
    <row r="30" s="1" customFormat="1" ht="60" customHeight="1" spans="1:13">
      <c r="B30" s="3"/>
      <c r="C30" s="1"/>
      <c r="D30" s="1"/>
      <c r="E30" s="3"/>
      <c r="F30" s="1"/>
      <c r="G30" s="3"/>
      <c r="H30" s="3"/>
    </row>
    <row r="31" s="1" customFormat="1" ht="60" customHeight="1" spans="1:13">
      <c r="B31" s="3"/>
      <c r="C31" s="1"/>
      <c r="D31" s="1"/>
      <c r="E31" s="3"/>
      <c r="F31" s="1"/>
      <c r="G31" s="3"/>
      <c r="H31" s="3"/>
    </row>
    <row r="32" s="1" customFormat="1" ht="60" customHeight="1" spans="1:13">
      <c r="B32" s="3"/>
      <c r="C32" s="1"/>
      <c r="D32" s="1"/>
      <c r="E32" s="3"/>
      <c r="F32" s="1"/>
      <c r="G32" s="3"/>
      <c r="H32" s="3"/>
    </row>
    <row r="33" s="1" customFormat="1" ht="60" customHeight="1" spans="2:8">
      <c r="B33" s="3"/>
      <c r="C33" s="1"/>
      <c r="D33" s="1"/>
      <c r="E33" s="3"/>
      <c r="F33" s="1"/>
      <c r="G33" s="3"/>
      <c r="H33" s="3"/>
    </row>
    <row r="34" s="1" customFormat="1" ht="60" customHeight="1" spans="2:8">
      <c r="B34" s="3"/>
      <c r="C34" s="1"/>
      <c r="D34" s="1"/>
      <c r="E34" s="3"/>
      <c r="F34" s="1"/>
      <c r="G34" s="3"/>
      <c r="H34" s="3"/>
    </row>
    <row r="35" s="1" customFormat="1" ht="60" customHeight="1" spans="2:8">
      <c r="B35" s="3"/>
      <c r="C35" s="1"/>
      <c r="D35" s="1"/>
      <c r="E35" s="3"/>
      <c r="F35" s="1"/>
      <c r="G35" s="3"/>
      <c r="H35" s="3"/>
    </row>
    <row r="36" s="1" customFormat="1" ht="60" customHeight="1" spans="2:8">
      <c r="B36" s="3"/>
      <c r="C36" s="1"/>
      <c r="D36" s="1"/>
      <c r="E36" s="3"/>
      <c r="F36" s="1"/>
      <c r="G36" s="3"/>
      <c r="H36" s="3"/>
    </row>
    <row r="37" s="1" customFormat="1" ht="60" customHeight="1" spans="2:8">
      <c r="B37" s="3"/>
      <c r="C37" s="1"/>
      <c r="D37" s="1"/>
      <c r="E37" s="3"/>
      <c r="F37" s="1"/>
      <c r="G37" s="3"/>
      <c r="H37" s="3"/>
    </row>
    <row r="38" s="1" customFormat="1" ht="60" customHeight="1" spans="2:8">
      <c r="B38" s="3"/>
      <c r="C38" s="1"/>
      <c r="D38" s="1"/>
      <c r="E38" s="3"/>
      <c r="F38" s="1"/>
      <c r="G38" s="3"/>
      <c r="H38" s="3"/>
    </row>
    <row r="39" s="1" customFormat="1" ht="60" customHeight="1" spans="2:8">
      <c r="B39" s="3"/>
      <c r="C39" s="1"/>
      <c r="D39" s="1"/>
      <c r="E39" s="3"/>
      <c r="F39" s="1"/>
      <c r="G39" s="3"/>
      <c r="H39" s="3"/>
    </row>
    <row r="40" s="1" customFormat="1" ht="60" customHeight="1" spans="2:8">
      <c r="B40" s="3"/>
      <c r="C40" s="1"/>
      <c r="D40" s="1"/>
      <c r="E40" s="3"/>
      <c r="F40" s="1"/>
      <c r="G40" s="3"/>
      <c r="H40" s="3"/>
    </row>
    <row r="41" s="1" customFormat="1" ht="60" customHeight="1" spans="2:8">
      <c r="B41" s="3"/>
      <c r="C41" s="1"/>
      <c r="D41" s="1"/>
      <c r="E41" s="3"/>
      <c r="F41" s="1"/>
      <c r="G41" s="3"/>
      <c r="H41" s="3"/>
    </row>
    <row r="42" s="1" customFormat="1" ht="60" customHeight="1" spans="2:8">
      <c r="B42" s="3"/>
      <c r="C42" s="1"/>
      <c r="D42" s="1"/>
      <c r="E42" s="3"/>
      <c r="F42" s="1"/>
      <c r="G42" s="3"/>
      <c r="H42" s="3"/>
    </row>
    <row r="43" s="1" customFormat="1" ht="60" customHeight="1" spans="2:8">
      <c r="B43" s="3"/>
      <c r="C43" s="1"/>
      <c r="D43" s="1"/>
      <c r="E43" s="3"/>
      <c r="F43" s="1"/>
      <c r="G43" s="3"/>
      <c r="H43" s="3"/>
    </row>
    <row r="44" s="1" customFormat="1" ht="60" customHeight="1" spans="2:8">
      <c r="B44" s="3"/>
      <c r="C44" s="1"/>
      <c r="D44" s="1"/>
      <c r="E44" s="3"/>
      <c r="F44" s="1"/>
      <c r="G44" s="3"/>
      <c r="H44" s="3"/>
    </row>
    <row r="45" s="1" customFormat="1" ht="60" customHeight="1" spans="2:8">
      <c r="B45" s="3"/>
      <c r="C45" s="1"/>
      <c r="D45" s="1"/>
      <c r="E45" s="3"/>
      <c r="F45" s="1"/>
      <c r="G45" s="3"/>
      <c r="H45" s="3"/>
    </row>
    <row r="46" s="1" customFormat="1" ht="60" customHeight="1" spans="2:8">
      <c r="B46" s="3"/>
      <c r="C46" s="1"/>
      <c r="D46" s="1"/>
      <c r="E46" s="3"/>
      <c r="F46" s="1"/>
      <c r="G46" s="3"/>
      <c r="H46" s="3"/>
    </row>
    <row r="47" s="1" customFormat="1" ht="60" customHeight="1" spans="2:8">
      <c r="B47" s="3"/>
      <c r="C47" s="1"/>
      <c r="D47" s="1"/>
      <c r="E47" s="3"/>
      <c r="F47" s="1"/>
      <c r="G47" s="3"/>
      <c r="H47" s="3"/>
    </row>
    <row r="48" s="1" customFormat="1" ht="60" customHeight="1" spans="2:8">
      <c r="B48" s="3"/>
      <c r="C48" s="1"/>
      <c r="D48" s="1"/>
      <c r="E48" s="3"/>
      <c r="F48" s="1"/>
      <c r="G48" s="3"/>
      <c r="H48" s="3"/>
    </row>
    <row r="49" s="1" customFormat="1" ht="60" customHeight="1" spans="2:8">
      <c r="B49" s="3"/>
      <c r="C49" s="1"/>
      <c r="D49" s="1"/>
      <c r="E49" s="3"/>
      <c r="F49" s="1"/>
      <c r="G49" s="3"/>
      <c r="H49" s="3"/>
    </row>
    <row r="50" s="1" customFormat="1" ht="60" customHeight="1" spans="2:8">
      <c r="B50" s="3"/>
      <c r="C50" s="1"/>
      <c r="D50" s="1"/>
      <c r="E50" s="3"/>
      <c r="F50" s="1"/>
      <c r="G50" s="3"/>
      <c r="H50" s="3"/>
    </row>
    <row r="51" s="1" customFormat="1" ht="60" customHeight="1" spans="2:8">
      <c r="B51" s="3"/>
      <c r="C51" s="1"/>
      <c r="D51" s="1"/>
      <c r="E51" s="3"/>
      <c r="F51" s="1"/>
      <c r="G51" s="3"/>
      <c r="H51" s="3"/>
    </row>
    <row r="52" s="1" customFormat="1" ht="60" customHeight="1" spans="2:8">
      <c r="B52" s="3"/>
      <c r="C52" s="1"/>
      <c r="D52" s="1"/>
      <c r="E52" s="3"/>
      <c r="F52" s="1"/>
      <c r="G52" s="3"/>
      <c r="H52" s="3"/>
    </row>
    <row r="53" s="1" customFormat="1" ht="60" customHeight="1" spans="2:8">
      <c r="B53" s="3"/>
      <c r="C53" s="1"/>
      <c r="D53" s="1"/>
      <c r="E53" s="3"/>
      <c r="F53" s="1"/>
      <c r="G53" s="3"/>
      <c r="H53" s="3"/>
    </row>
    <row r="54" s="1" customFormat="1" ht="60" customHeight="1" spans="2:8">
      <c r="B54" s="3"/>
      <c r="C54" s="1"/>
      <c r="D54" s="1"/>
      <c r="E54" s="3"/>
      <c r="F54" s="1"/>
      <c r="G54" s="3"/>
      <c r="H54" s="3"/>
    </row>
    <row r="55" s="1" customFormat="1" ht="60" customHeight="1" spans="2:8">
      <c r="B55" s="3"/>
      <c r="C55" s="1"/>
      <c r="D55" s="1"/>
      <c r="E55" s="3"/>
      <c r="F55" s="1"/>
      <c r="G55" s="3"/>
      <c r="H55" s="3"/>
    </row>
    <row r="56" s="1" customFormat="1" ht="60" customHeight="1" spans="2:8">
      <c r="B56" s="3"/>
      <c r="C56" s="1"/>
      <c r="D56" s="1"/>
      <c r="E56" s="3"/>
      <c r="F56" s="1"/>
      <c r="G56" s="3"/>
      <c r="H56" s="3"/>
    </row>
    <row r="57" s="1" customFormat="1" ht="60" customHeight="1" spans="2:8">
      <c r="B57" s="3"/>
      <c r="C57" s="1"/>
      <c r="D57" s="1"/>
      <c r="E57" s="3"/>
      <c r="F57" s="1"/>
      <c r="G57" s="3"/>
      <c r="H57" s="3"/>
    </row>
    <row r="58" s="1" customFormat="1" ht="60" customHeight="1" spans="2:8">
      <c r="B58" s="3"/>
      <c r="C58" s="1"/>
      <c r="D58" s="1"/>
      <c r="E58" s="3"/>
      <c r="F58" s="1"/>
      <c r="G58" s="3"/>
      <c r="H58" s="3"/>
    </row>
    <row r="59" s="1" customFormat="1" ht="60" customHeight="1" spans="2:8">
      <c r="B59" s="3"/>
      <c r="C59" s="1"/>
      <c r="D59" s="1"/>
      <c r="E59" s="3"/>
      <c r="F59" s="1"/>
      <c r="G59" s="3"/>
      <c r="H59" s="3"/>
    </row>
    <row r="60" s="1" customFormat="1" ht="60" customHeight="1" spans="2:8">
      <c r="B60" s="3"/>
      <c r="C60" s="1"/>
      <c r="D60" s="1"/>
      <c r="E60" s="3"/>
      <c r="F60" s="1"/>
      <c r="G60" s="3"/>
      <c r="H60" s="3"/>
    </row>
    <row r="61" s="1" customFormat="1" ht="60" customHeight="1" spans="2:8">
      <c r="B61" s="3"/>
      <c r="C61" s="1"/>
      <c r="D61" s="1"/>
      <c r="E61" s="3"/>
      <c r="F61" s="1"/>
      <c r="G61" s="3"/>
      <c r="H61" s="3"/>
    </row>
    <row r="62" s="1" customFormat="1" ht="60" customHeight="1" spans="2:8">
      <c r="B62" s="3"/>
      <c r="C62" s="1"/>
      <c r="D62" s="1"/>
      <c r="E62" s="3"/>
      <c r="F62" s="1"/>
      <c r="G62" s="3"/>
      <c r="H62" s="3"/>
    </row>
    <row r="63" s="1" customFormat="1" ht="60" customHeight="1" spans="2:8">
      <c r="B63" s="3"/>
      <c r="C63" s="1"/>
      <c r="D63" s="1"/>
      <c r="E63" s="3"/>
      <c r="F63" s="1"/>
      <c r="G63" s="3"/>
      <c r="H63" s="3"/>
    </row>
    <row r="64" s="1" customFormat="1" ht="60" customHeight="1" spans="2:8">
      <c r="B64" s="3"/>
      <c r="C64" s="1"/>
      <c r="D64" s="1"/>
      <c r="E64" s="3"/>
      <c r="F64" s="1"/>
      <c r="G64" s="3"/>
      <c r="H64" s="3"/>
    </row>
    <row r="65" s="1" customFormat="1" ht="60" customHeight="1" spans="2:8">
      <c r="B65" s="3"/>
      <c r="C65" s="1"/>
      <c r="D65" s="1"/>
      <c r="E65" s="3"/>
      <c r="F65" s="1"/>
      <c r="G65" s="3"/>
      <c r="H65" s="3"/>
    </row>
    <row r="66" s="1" customFormat="1" ht="60" customHeight="1" spans="2:8">
      <c r="B66" s="3"/>
      <c r="C66" s="1"/>
      <c r="D66" s="1"/>
      <c r="E66" s="3"/>
      <c r="F66" s="1"/>
      <c r="G66" s="3"/>
      <c r="H66" s="3"/>
    </row>
    <row r="67" s="1" customFormat="1" ht="60" customHeight="1" spans="2:8">
      <c r="B67" s="3"/>
      <c r="C67" s="1"/>
      <c r="D67" s="1"/>
      <c r="E67" s="3"/>
      <c r="F67" s="1"/>
      <c r="G67" s="3"/>
      <c r="H67" s="3"/>
    </row>
    <row r="68" s="1" customFormat="1" ht="60" customHeight="1" spans="2:8">
      <c r="B68" s="3"/>
      <c r="C68" s="1"/>
      <c r="D68" s="1"/>
      <c r="E68" s="3"/>
      <c r="F68" s="1"/>
      <c r="G68" s="3"/>
      <c r="H68" s="3"/>
    </row>
    <row r="69" s="1" customFormat="1" ht="60" customHeight="1" spans="2:8">
      <c r="B69" s="3"/>
      <c r="C69" s="1"/>
      <c r="D69" s="1"/>
      <c r="E69" s="3"/>
      <c r="F69" s="1"/>
      <c r="G69" s="3"/>
      <c r="H69" s="3"/>
    </row>
    <row r="70" s="1" customFormat="1" ht="60" customHeight="1" spans="2:8">
      <c r="B70" s="3"/>
      <c r="C70" s="1"/>
      <c r="D70" s="1"/>
      <c r="E70" s="3"/>
      <c r="F70" s="1"/>
      <c r="G70" s="3"/>
      <c r="H70" s="3"/>
    </row>
    <row r="71" s="1" customFormat="1" ht="60" customHeight="1" spans="2:8">
      <c r="B71" s="3"/>
      <c r="C71" s="1"/>
      <c r="D71" s="1"/>
      <c r="E71" s="3"/>
      <c r="F71" s="1"/>
      <c r="G71" s="3"/>
      <c r="H71" s="3"/>
    </row>
    <row r="72" s="1" customFormat="1" ht="60" customHeight="1" spans="2:8">
      <c r="B72" s="3"/>
      <c r="C72" s="1"/>
      <c r="D72" s="1"/>
      <c r="E72" s="3"/>
      <c r="F72" s="1"/>
      <c r="G72" s="3"/>
      <c r="H72" s="3"/>
    </row>
    <row r="73" s="1" customFormat="1" ht="60" customHeight="1" spans="2:8">
      <c r="B73" s="3"/>
      <c r="C73" s="1"/>
      <c r="D73" s="1"/>
      <c r="E73" s="3"/>
      <c r="F73" s="1"/>
      <c r="G73" s="3"/>
      <c r="H73" s="3"/>
    </row>
    <row r="74" s="1" customFormat="1" ht="65.1" customHeight="1" spans="2:8">
      <c r="B74" s="3"/>
      <c r="C74" s="1"/>
      <c r="D74" s="1"/>
      <c r="E74" s="3"/>
      <c r="F74" s="1"/>
      <c r="G74" s="3"/>
      <c r="H74" s="3"/>
    </row>
  </sheetData>
  <mergeCells count="11">
    <mergeCell ref="A1:M1"/>
    <mergeCell ref="I2:M2"/>
    <mergeCell ref="I3:M3"/>
    <mergeCell ref="A2:A4"/>
    <mergeCell ref="B2:B4"/>
    <mergeCell ref="C2:C4"/>
    <mergeCell ref="D2:D4"/>
    <mergeCell ref="E2:E4"/>
    <mergeCell ref="F2:F4"/>
    <mergeCell ref="G2:G4"/>
    <mergeCell ref="H2:H4"/>
  </mergeCells>
  <pageMargins left="0.751388888888889" right="0.751388888888889" top="1" bottom="1" header="0.5" footer="0.5"/>
  <pageSetup paperSize="9" scale="8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HCJ</cp:lastModifiedBy>
  <dcterms:created xsi:type="dcterms:W3CDTF">2019-12-30T00:53:00Z</dcterms:created>
  <dcterms:modified xsi:type="dcterms:W3CDTF">2025-12-23T08:16:39Z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BC11B0D936844ED0BB478C7C7BEA1C61_13</vt:lpwstr>
  </property>
  <property fmtid="{D5CDD505-2E9C-101B-9397-08002B2CF9AE}" pid="4" name="CalculationRule">
    <vt:i4>0</vt:i4>
  </property>
</Properties>
</file>